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_5" sheetId="1" r:id="rId1"/>
  </sheets>
  <definedNames>
    <definedName name="_xlnm.Print_Area" localSheetId="0">'стр.1_5'!$A$1:$FH$168</definedName>
  </definedNames>
  <calcPr fullCalcOnLoad="1"/>
</workbook>
</file>

<file path=xl/sharedStrings.xml><?xml version="1.0" encoding="utf-8"?>
<sst xmlns="http://schemas.openxmlformats.org/spreadsheetml/2006/main" count="415" uniqueCount="279">
  <si>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</si>
  <si>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</si>
  <si>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</si>
  <si>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</si>
  <si>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</si>
  <si>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</si>
  <si>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</si>
  <si>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</si>
  <si>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</si>
  <si>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</si>
  <si>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</si>
  <si>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</si>
  <si>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</si>
  <si>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</si>
  <si>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</si>
  <si>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</si>
  <si>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</si>
  <si>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</si>
  <si>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</si>
  <si>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</si>
  <si>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</si>
  <si>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</si>
  <si>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</si>
  <si>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</si>
  <si>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</si>
  <si>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</si>
  <si>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</si>
  <si>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</si>
  <si>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</si>
  <si>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</si>
  <si>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</si>
  <si>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</si>
  <si>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</si>
  <si>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</si>
  <si>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</si>
  <si>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</si>
  <si>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</si>
  <si>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</si>
  <si>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</si>
  <si>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</si>
  <si>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</si>
  <si>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</si>
  <si>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</si>
  <si>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</si>
  <si>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</si>
  <si>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</si>
  <si>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</si>
  <si>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</si>
  <si>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</si>
  <si>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</si>
  <si>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</si>
  <si>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</si>
  <si>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</si>
  <si>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</si>
  <si>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</si>
  <si>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</si>
  <si>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</si>
  <si>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</si>
  <si>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</si>
  <si>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</si>
  <si>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</si>
  <si>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</si>
  <si>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</si>
  <si>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</si>
  <si>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</si>
  <si>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</si>
  <si>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</si>
  <si>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</si>
  <si>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</si>
  <si>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</si>
  <si>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</si>
  <si>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</si>
  <si>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</si>
  <si>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</si>
  <si>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</si>
  <si>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</si>
  <si>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</si>
  <si>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</si>
  <si>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</si>
  <si>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</si>
  <si>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</si>
  <si>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</si>
  <si>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</si>
  <si>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</si>
  <si>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</si>
  <si>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</si>
  <si>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</si>
  <si>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</si>
  <si>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</si>
  <si>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</si>
  <si>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</si>
  <si>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</si>
  <si>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</si>
  <si>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</si>
  <si>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</si>
  <si>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</si>
  <si>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</si>
  <si>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</si>
  <si>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</si>
  <si>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</si>
  <si>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</si>
  <si>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</si>
  <si>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</si>
  <si>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</si>
  <si>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</si>
  <si>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</si>
  <si>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</si>
  <si>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</si>
  <si>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</si>
  <si>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</si>
  <si>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</si>
  <si>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</si>
  <si>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</si>
  <si>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</si>
  <si>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</si>
  <si>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</si>
  <si>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</si>
  <si>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</si>
  <si>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</si>
  <si>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</si>
  <si>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</si>
  <si>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175</t>
  </si>
  <si>
    <t>225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</si>
  <si>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</si>
  <si>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</si>
  <si>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</si>
  <si>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</si>
  <si>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</si>
  <si>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</si>
  <si>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</si>
  <si>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</si>
  <si>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</si>
  <si>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</si>
  <si>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</si>
  <si>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</si>
  <si>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</si>
  <si>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</si>
  <si>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</si>
  <si>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</si>
  <si>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</si>
  <si>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</si>
  <si>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</si>
  <si>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</si>
  <si>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</si>
  <si>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</si>
  <si>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</si>
  <si>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</si>
  <si>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</si>
  <si>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</si>
  <si>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</si>
  <si>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</si>
  <si>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</si>
  <si>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</si>
  <si>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</si>
  <si>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</si>
  <si>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</si>
  <si>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 xml:space="preserve">Расходы по приобретению нефинансовых активов 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</si>
  <si>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</si>
  <si>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</si>
  <si>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</si>
  <si>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</si>
  <si>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</si>
  <si>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</si>
  <si>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</si>
  <si>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</si>
  <si>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</si>
  <si>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</si>
  <si>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</si>
  <si>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</si>
  <si>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</si>
  <si>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</si>
  <si>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</si>
  <si>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</si>
  <si>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</si>
  <si>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</si>
  <si>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</si>
  <si>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</si>
  <si>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</si>
  <si>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</si>
  <si>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</si>
  <si>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</si>
  <si>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</si>
  <si>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</si>
  <si>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</si>
  <si>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</si>
  <si>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</si>
  <si>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</si>
  <si>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</si>
  <si>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</si>
  <si>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</si>
  <si>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</si>
  <si>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</si>
  <si>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</si>
  <si>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</si>
  <si>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</si>
  <si>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</si>
  <si>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</si>
  <si>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</si>
  <si>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</si>
  <si>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</si>
  <si>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</si>
  <si>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</si>
  <si>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</si>
  <si>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</si>
  <si>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</si>
  <si>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</si>
  <si>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</si>
  <si>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</si>
  <si>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</si>
  <si>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</si>
  <si>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</si>
  <si>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</si>
  <si>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</si>
  <si>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</si>
  <si>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</si>
  <si>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</si>
  <si>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</si>
  <si>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</si>
  <si>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</si>
  <si>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</si>
  <si>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</si>
  <si>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</si>
  <si>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</si>
  <si>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</si>
  <si>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</si>
  <si>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</si>
  <si>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</si>
  <si>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</si>
  <si>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</si>
  <si>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</si>
  <si>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</si>
  <si>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</si>
  <si>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</si>
  <si>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</si>
  <si>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</si>
  <si>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</si>
  <si>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</si>
  <si>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</si>
  <si>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</si>
  <si>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</si>
  <si>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</si>
  <si>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</si>
  <si>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</si>
  <si>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</si>
  <si>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</si>
  <si>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</si>
  <si>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</si>
  <si>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</si>
  <si>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031</t>
  </si>
  <si>
    <r>
      <t>положительная</t>
    </r>
    <r>
      <rPr>
        <sz val="8"/>
        <rFont val="Arial"/>
        <family val="2"/>
      </rPr>
      <t xml:space="preserve"> курсовая разница</t>
    </r>
  </si>
  <si>
    <r>
      <t xml:space="preserve">погашение заимствований от </t>
    </r>
    <r>
      <rPr>
        <strike/>
        <sz val="8"/>
        <color indexed="10"/>
        <rFont val="Arial"/>
        <family val="2"/>
      </rPr>
      <t>не</t>
    </r>
    <r>
      <rPr>
        <sz val="8"/>
        <rFont val="Arial"/>
        <family val="2"/>
      </rPr>
      <t>резидентов</t>
    </r>
  </si>
  <si>
    <t>января</t>
  </si>
  <si>
    <t>13</t>
  </si>
  <si>
    <t>01.01.2013</t>
  </si>
  <si>
    <t>14819910</t>
  </si>
  <si>
    <t>МБОУ ООШ с.Пыркино</t>
  </si>
  <si>
    <t>Управление образования Бессоновского района</t>
  </si>
  <si>
    <t>субсидии на иные цели</t>
  </si>
  <si>
    <t>56213822000</t>
  </si>
  <si>
    <t>974.07.057.9</t>
  </si>
  <si>
    <t>годовая</t>
  </si>
  <si>
    <t>05.01.00</t>
  </si>
  <si>
    <t>работы, услуги по содержанию имущества КС 795.30.9600</t>
  </si>
  <si>
    <t>работы, услуги по содержанию имущества КС 795.30.5400</t>
  </si>
  <si>
    <t>работы, услуги по содержанию имущества КС 795.30.2500</t>
  </si>
  <si>
    <t>прочие работы, услуги Кс 795.30.2500</t>
  </si>
  <si>
    <t>Прочие расходы Кс 795.30.8806</t>
  </si>
  <si>
    <t>основных средств КС 795.30.2500</t>
  </si>
  <si>
    <t>основных средств КС 421.30.9904</t>
  </si>
  <si>
    <t>материальных запасов КС 795.30.3400</t>
  </si>
  <si>
    <t>материальных запасов КС 795.30.8806</t>
  </si>
  <si>
    <t>материальных запасов КС 421.30.9905</t>
  </si>
  <si>
    <t>материальных запасов КС 522.20.7108</t>
  </si>
  <si>
    <t>материальных запасов КС 522.20.6100</t>
  </si>
  <si>
    <t>работы, услуги по содержанию имущества КС 522.20.6100</t>
  </si>
  <si>
    <t>Корочаров А.В.</t>
  </si>
  <si>
    <t>Брыкина Л.А.</t>
  </si>
  <si>
    <t>гл. бухгалтер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</si>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</sst>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trike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wrapText="1" indent="2"/>
    </xf>
    <xf numFmtId="49" fontId="1" fillId="0" borderId="9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7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wrapText="1" inden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wrapText="1" indent="3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left" wrapText="1" indent="3"/>
    </xf>
    <xf numFmtId="49" fontId="10" fillId="0" borderId="24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indent="2"/>
    </xf>
    <xf numFmtId="0" fontId="4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 indent="2"/>
    </xf>
    <xf numFmtId="49" fontId="1" fillId="0" borderId="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indent="2"/>
    </xf>
    <xf numFmtId="49" fontId="8" fillId="0" borderId="2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127</xdr:row>
      <xdr:rowOff>133350</xdr:rowOff>
    </xdr:from>
    <xdr:to>
      <xdr:col>48</xdr:col>
      <xdr:colOff>28575</xdr:colOff>
      <xdr:row>131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564600"/>
          <a:ext cx="3200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131</xdr:row>
      <xdr:rowOff>28575</xdr:rowOff>
    </xdr:from>
    <xdr:to>
      <xdr:col>48</xdr:col>
      <xdr:colOff>38100</xdr:colOff>
      <xdr:row>135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2040850"/>
          <a:ext cx="3181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139</xdr:row>
      <xdr:rowOff>142875</xdr:rowOff>
    </xdr:from>
    <xdr:to>
      <xdr:col>48</xdr:col>
      <xdr:colOff>38100</xdr:colOff>
      <xdr:row>143</xdr:row>
      <xdr:rowOff>276225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3526750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144</xdr:row>
      <xdr:rowOff>28575</xdr:rowOff>
    </xdr:from>
    <xdr:to>
      <xdr:col>48</xdr:col>
      <xdr:colOff>9525</xdr:colOff>
      <xdr:row>147</xdr:row>
      <xdr:rowOff>266700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24431625"/>
          <a:ext cx="3181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8"/>
  <sheetViews>
    <sheetView tabSelected="1" zoomScaleSheetLayoutView="100" workbookViewId="0" topLeftCell="A132">
      <selection activeCell="AC167" sqref="AC167:AE167"/>
    </sheetView>
  </sheetViews>
  <sheetFormatPr defaultColWidth="9.00390625" defaultRowHeight="12.75"/>
  <cols>
    <col min="1" max="16384" width="0.875" style="1" customWidth="1"/>
  </cols>
  <sheetData>
    <row r="1" spans="2:147" ht="12" customHeight="1">
      <c r="B1" s="132" t="s">
        <v>20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</row>
    <row r="2" spans="2:164" ht="12" customHeight="1" thickBot="1">
      <c r="B2" s="132" t="s">
        <v>21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S2" s="129" t="s">
        <v>11</v>
      </c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1"/>
    </row>
    <row r="3" spans="147:164" ht="12" customHeight="1">
      <c r="EQ3" s="2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128"/>
    </row>
    <row r="4" spans="61:164" ht="12" customHeight="1">
      <c r="BI4" s="2" t="s">
        <v>23</v>
      </c>
      <c r="BJ4" s="29" t="s">
        <v>251</v>
      </c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8">
        <v>20</v>
      </c>
      <c r="CF4" s="28"/>
      <c r="CG4" s="28"/>
      <c r="CH4" s="28"/>
      <c r="CI4" s="27" t="s">
        <v>252</v>
      </c>
      <c r="CJ4" s="27"/>
      <c r="CK4" s="27"/>
      <c r="CL4" s="1" t="s">
        <v>24</v>
      </c>
      <c r="EQ4" s="2" t="s">
        <v>15</v>
      </c>
      <c r="ES4" s="23" t="s">
        <v>253</v>
      </c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126"/>
    </row>
    <row r="5" spans="1:164" ht="12" customHeight="1">
      <c r="A5" s="1" t="s">
        <v>25</v>
      </c>
      <c r="AX5" s="31" t="s">
        <v>255</v>
      </c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Q5" s="2" t="s">
        <v>16</v>
      </c>
      <c r="ES5" s="23" t="s">
        <v>254</v>
      </c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126"/>
    </row>
    <row r="6" spans="1:164" ht="12" customHeight="1">
      <c r="A6" s="1" t="s">
        <v>26</v>
      </c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Q6" s="2"/>
      <c r="ES6" s="23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126"/>
    </row>
    <row r="7" spans="1:164" ht="12" customHeight="1">
      <c r="A7" s="1" t="s">
        <v>27</v>
      </c>
      <c r="AX7" s="31" t="s">
        <v>256</v>
      </c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Q7" s="2" t="s">
        <v>17</v>
      </c>
      <c r="ES7" s="23" t="s">
        <v>258</v>
      </c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126"/>
    </row>
    <row r="8" spans="1:164" ht="12" customHeight="1">
      <c r="A8" s="1" t="s">
        <v>28</v>
      </c>
      <c r="EQ8" s="2" t="s">
        <v>16</v>
      </c>
      <c r="ES8" s="23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126"/>
    </row>
    <row r="9" spans="1:164" ht="10.5" customHeight="1">
      <c r="A9" s="1" t="s">
        <v>29</v>
      </c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Q9" s="2" t="s">
        <v>18</v>
      </c>
      <c r="ES9" s="23" t="s">
        <v>259</v>
      </c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126"/>
    </row>
    <row r="10" spans="1:164" ht="12" customHeight="1">
      <c r="A10" s="1" t="s">
        <v>30</v>
      </c>
      <c r="AX10" s="31" t="s">
        <v>257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Q10" s="2"/>
      <c r="ES10" s="23" t="s">
        <v>261</v>
      </c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126"/>
    </row>
    <row r="11" spans="1:164" ht="11.25">
      <c r="A11" s="1" t="s">
        <v>31</v>
      </c>
      <c r="EQ11" s="2"/>
      <c r="ES11" s="23" t="s">
        <v>260</v>
      </c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126"/>
    </row>
    <row r="12" spans="1:164" ht="12" thickBot="1">
      <c r="A12" s="1" t="s">
        <v>32</v>
      </c>
      <c r="EQ12" s="2" t="s">
        <v>19</v>
      </c>
      <c r="ES12" s="133" t="s">
        <v>13</v>
      </c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5"/>
    </row>
    <row r="13" spans="1:164" ht="17.25" customHeight="1">
      <c r="A13" s="127" t="s">
        <v>22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</row>
    <row r="14" spans="1:164" ht="11.25">
      <c r="A14" s="64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5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4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0" t="s">
        <v>4</v>
      </c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2"/>
      <c r="CN15" s="70" t="s">
        <v>5</v>
      </c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2"/>
      <c r="DD15" s="70" t="s">
        <v>6</v>
      </c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2"/>
      <c r="DQ15" s="70" t="s">
        <v>7</v>
      </c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2"/>
      <c r="ED15" s="70" t="s">
        <v>8</v>
      </c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2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3">
        <v>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4"/>
      <c r="AX16" s="63">
        <v>2</v>
      </c>
      <c r="AY16" s="64"/>
      <c r="AZ16" s="64"/>
      <c r="BA16" s="64"/>
      <c r="BB16" s="64"/>
      <c r="BC16" s="65"/>
      <c r="BD16" s="63">
        <v>3</v>
      </c>
      <c r="BE16" s="64"/>
      <c r="BF16" s="64"/>
      <c r="BG16" s="64"/>
      <c r="BH16" s="64"/>
      <c r="BI16" s="64"/>
      <c r="BJ16" s="65"/>
      <c r="BK16" s="63">
        <v>4</v>
      </c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5"/>
      <c r="BY16" s="63">
        <v>5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5"/>
      <c r="CN16" s="63">
        <v>6</v>
      </c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5"/>
      <c r="DD16" s="63">
        <v>7</v>
      </c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5"/>
      <c r="DQ16" s="63">
        <v>8</v>
      </c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5"/>
      <c r="ED16" s="63">
        <v>9</v>
      </c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63">
        <v>10</v>
      </c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</row>
    <row r="17" spans="1:164" ht="11.25">
      <c r="A17" s="102" t="s">
        <v>34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59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1"/>
      <c r="BY17" s="59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1"/>
      <c r="CN17" s="59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1"/>
      <c r="DD17" s="59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1"/>
      <c r="DQ17" s="59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1"/>
      <c r="ED17" s="59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1"/>
      <c r="ES17" s="59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2"/>
    </row>
    <row r="18" spans="1:164" ht="12">
      <c r="A18" s="58" t="s">
        <v>37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23" t="s">
        <v>35</v>
      </c>
      <c r="AY18" s="24"/>
      <c r="AZ18" s="24"/>
      <c r="BA18" s="24"/>
      <c r="BB18" s="24"/>
      <c r="BC18" s="25"/>
      <c r="BD18" s="26" t="s">
        <v>36</v>
      </c>
      <c r="BE18" s="24"/>
      <c r="BF18" s="24"/>
      <c r="BG18" s="24"/>
      <c r="BH18" s="24"/>
      <c r="BI18" s="24"/>
      <c r="BJ18" s="25"/>
      <c r="BK18" s="18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20"/>
      <c r="BY18" s="18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20"/>
      <c r="CN18" s="18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20"/>
      <c r="DD18" s="18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20"/>
      <c r="DQ18" s="18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20"/>
      <c r="ED18" s="18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20"/>
      <c r="ES18" s="18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21"/>
    </row>
    <row r="19" spans="1:164" ht="11.25">
      <c r="A19" s="49" t="s">
        <v>39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137" t="s">
        <v>248</v>
      </c>
      <c r="AY19" s="138"/>
      <c r="AZ19" s="138"/>
      <c r="BA19" s="138"/>
      <c r="BB19" s="138"/>
      <c r="BC19" s="139"/>
      <c r="BD19" s="56" t="s">
        <v>36</v>
      </c>
      <c r="BE19" s="51"/>
      <c r="BF19" s="51"/>
      <c r="BG19" s="51"/>
      <c r="BH19" s="51"/>
      <c r="BI19" s="51"/>
      <c r="BJ19" s="52"/>
      <c r="BK19" s="17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17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40"/>
      <c r="CN19" s="17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40"/>
      <c r="DD19" s="17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40"/>
      <c r="DQ19" s="17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40"/>
      <c r="ED19" s="17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40"/>
      <c r="ES19" s="17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43"/>
    </row>
    <row r="20" spans="1:164" ht="11.25">
      <c r="A20" s="136" t="s">
        <v>40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40"/>
      <c r="AY20" s="141"/>
      <c r="AZ20" s="141"/>
      <c r="BA20" s="141"/>
      <c r="BB20" s="141"/>
      <c r="BC20" s="142"/>
      <c r="BD20" s="57"/>
      <c r="BE20" s="54"/>
      <c r="BF20" s="54"/>
      <c r="BG20" s="54"/>
      <c r="BH20" s="54"/>
      <c r="BI20" s="54"/>
      <c r="BJ20" s="55"/>
      <c r="BK20" s="4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42"/>
      <c r="BY20" s="4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42"/>
      <c r="CN20" s="4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42"/>
      <c r="DD20" s="4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42"/>
      <c r="DQ20" s="4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42"/>
      <c r="ED20" s="4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42"/>
      <c r="ES20" s="4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44"/>
    </row>
    <row r="21" spans="1:164" ht="12">
      <c r="A21" s="58" t="s">
        <v>43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23" t="s">
        <v>41</v>
      </c>
      <c r="AY21" s="24"/>
      <c r="AZ21" s="24"/>
      <c r="BA21" s="24"/>
      <c r="BB21" s="24"/>
      <c r="BC21" s="25"/>
      <c r="BD21" s="26" t="s">
        <v>42</v>
      </c>
      <c r="BE21" s="24"/>
      <c r="BF21" s="24"/>
      <c r="BG21" s="24"/>
      <c r="BH21" s="24"/>
      <c r="BI21" s="24"/>
      <c r="BJ21" s="25"/>
      <c r="BK21" s="18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20"/>
      <c r="BY21" s="18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20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20"/>
      <c r="DD21" s="18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20"/>
      <c r="DQ21" s="18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20"/>
      <c r="ED21" s="18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20"/>
      <c r="ES21" s="18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21"/>
    </row>
    <row r="22" spans="1:164" ht="24" customHeight="1">
      <c r="A22" s="58" t="s">
        <v>44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23" t="s">
        <v>45</v>
      </c>
      <c r="AY22" s="24"/>
      <c r="AZ22" s="24"/>
      <c r="BA22" s="24"/>
      <c r="BB22" s="24"/>
      <c r="BC22" s="25"/>
      <c r="BD22" s="26" t="s">
        <v>46</v>
      </c>
      <c r="BE22" s="24"/>
      <c r="BF22" s="24"/>
      <c r="BG22" s="24"/>
      <c r="BH22" s="24"/>
      <c r="BI22" s="24"/>
      <c r="BJ22" s="25"/>
      <c r="BK22" s="18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0"/>
      <c r="BY22" s="18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20"/>
      <c r="CN22" s="18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20"/>
      <c r="DD22" s="18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20"/>
      <c r="DQ22" s="18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20"/>
      <c r="ED22" s="18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20"/>
      <c r="ES22" s="18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21"/>
    </row>
    <row r="23" spans="1:164" ht="12">
      <c r="A23" s="58" t="s">
        <v>49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23" t="s">
        <v>47</v>
      </c>
      <c r="AY23" s="24"/>
      <c r="AZ23" s="24"/>
      <c r="BA23" s="24"/>
      <c r="BB23" s="24"/>
      <c r="BC23" s="25"/>
      <c r="BD23" s="26" t="s">
        <v>48</v>
      </c>
      <c r="BE23" s="24"/>
      <c r="BF23" s="24"/>
      <c r="BG23" s="24"/>
      <c r="BH23" s="24"/>
      <c r="BI23" s="24"/>
      <c r="BJ23" s="25"/>
      <c r="BK23" s="18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20"/>
      <c r="BY23" s="18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20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20"/>
      <c r="DD23" s="18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20"/>
      <c r="DQ23" s="18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20"/>
      <c r="ED23" s="18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20"/>
      <c r="ES23" s="18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21"/>
    </row>
    <row r="24" spans="1:164" ht="11.25">
      <c r="A24" s="49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50" t="s">
        <v>52</v>
      </c>
      <c r="AY24" s="51"/>
      <c r="AZ24" s="51"/>
      <c r="BA24" s="51"/>
      <c r="BB24" s="51"/>
      <c r="BC24" s="52"/>
      <c r="BD24" s="56" t="s">
        <v>53</v>
      </c>
      <c r="BE24" s="51"/>
      <c r="BF24" s="51"/>
      <c r="BG24" s="51"/>
      <c r="BH24" s="51"/>
      <c r="BI24" s="51"/>
      <c r="BJ24" s="52"/>
      <c r="BK24" s="17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/>
      <c r="BY24" s="17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40"/>
      <c r="CN24" s="17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40"/>
      <c r="DD24" s="17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40"/>
      <c r="DQ24" s="17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40"/>
      <c r="ED24" s="17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40"/>
      <c r="ES24" s="17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43"/>
    </row>
    <row r="25" spans="1:164" ht="22.5" customHeight="1">
      <c r="A25" s="22" t="s">
        <v>51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53"/>
      <c r="AY25" s="54"/>
      <c r="AZ25" s="54"/>
      <c r="BA25" s="54"/>
      <c r="BB25" s="54"/>
      <c r="BC25" s="55"/>
      <c r="BD25" s="57"/>
      <c r="BE25" s="54"/>
      <c r="BF25" s="54"/>
      <c r="BG25" s="54"/>
      <c r="BH25" s="54"/>
      <c r="BI25" s="54"/>
      <c r="BJ25" s="55"/>
      <c r="BK25" s="4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42"/>
      <c r="BY25" s="4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42"/>
      <c r="CN25" s="4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42"/>
      <c r="DD25" s="4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42"/>
      <c r="DQ25" s="4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42"/>
      <c r="ED25" s="4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42"/>
      <c r="ES25" s="4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44"/>
    </row>
    <row r="26" spans="1:164" ht="22.5" customHeight="1">
      <c r="A26" s="22" t="s">
        <v>54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53" t="s">
        <v>55</v>
      </c>
      <c r="AY26" s="54"/>
      <c r="AZ26" s="54"/>
      <c r="BA26" s="54"/>
      <c r="BB26" s="54"/>
      <c r="BC26" s="55"/>
      <c r="BD26" s="57" t="s">
        <v>56</v>
      </c>
      <c r="BE26" s="54"/>
      <c r="BF26" s="54"/>
      <c r="BG26" s="54"/>
      <c r="BH26" s="54"/>
      <c r="BI26" s="54"/>
      <c r="BJ26" s="55"/>
      <c r="BK26" s="4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42"/>
      <c r="BY26" s="4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42"/>
      <c r="CN26" s="4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42"/>
      <c r="DD26" s="4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42"/>
      <c r="DQ26" s="4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42"/>
      <c r="ED26" s="4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42"/>
      <c r="ES26" s="4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44"/>
    </row>
    <row r="27" spans="1:164" ht="12">
      <c r="A27" s="58" t="s">
        <v>57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23" t="s">
        <v>58</v>
      </c>
      <c r="AY27" s="24"/>
      <c r="AZ27" s="24"/>
      <c r="BA27" s="24"/>
      <c r="BB27" s="24"/>
      <c r="BC27" s="25"/>
      <c r="BD27" s="26" t="s">
        <v>59</v>
      </c>
      <c r="BE27" s="24"/>
      <c r="BF27" s="24"/>
      <c r="BG27" s="24"/>
      <c r="BH27" s="24"/>
      <c r="BI27" s="24"/>
      <c r="BJ27" s="25"/>
      <c r="BK27" s="18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0"/>
      <c r="BY27" s="18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20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20"/>
      <c r="DD27" s="18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20"/>
      <c r="DQ27" s="18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20"/>
      <c r="ED27" s="18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20"/>
      <c r="ES27" s="18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21"/>
    </row>
    <row r="28" spans="1:164" ht="11.25">
      <c r="A28" s="49" t="s">
        <v>50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0" t="s">
        <v>61</v>
      </c>
      <c r="AY28" s="51"/>
      <c r="AZ28" s="51"/>
      <c r="BA28" s="51"/>
      <c r="BB28" s="51"/>
      <c r="BC28" s="52"/>
      <c r="BD28" s="56" t="s">
        <v>62</v>
      </c>
      <c r="BE28" s="51"/>
      <c r="BF28" s="51"/>
      <c r="BG28" s="51"/>
      <c r="BH28" s="51"/>
      <c r="BI28" s="51"/>
      <c r="BJ28" s="52"/>
      <c r="BK28" s="17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40"/>
      <c r="BY28" s="17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40"/>
      <c r="CN28" s="17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40"/>
      <c r="DD28" s="17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40"/>
      <c r="DQ28" s="17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40"/>
      <c r="ED28" s="17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40"/>
      <c r="ES28" s="17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43"/>
    </row>
    <row r="29" spans="1:164" ht="11.25">
      <c r="A29" s="22" t="s">
        <v>60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53"/>
      <c r="AY29" s="54"/>
      <c r="AZ29" s="54"/>
      <c r="BA29" s="54"/>
      <c r="BB29" s="54"/>
      <c r="BC29" s="55"/>
      <c r="BD29" s="57"/>
      <c r="BE29" s="54"/>
      <c r="BF29" s="54"/>
      <c r="BG29" s="54"/>
      <c r="BH29" s="54"/>
      <c r="BI29" s="54"/>
      <c r="BJ29" s="55"/>
      <c r="BK29" s="4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42"/>
      <c r="BY29" s="4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42"/>
      <c r="CN29" s="4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42"/>
      <c r="DD29" s="4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42"/>
      <c r="DQ29" s="4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42"/>
      <c r="ED29" s="4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42"/>
      <c r="ES29" s="4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44"/>
    </row>
    <row r="30" spans="1:164" ht="11.25">
      <c r="A30" s="22" t="s">
        <v>63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53" t="s">
        <v>64</v>
      </c>
      <c r="AY30" s="54"/>
      <c r="AZ30" s="54"/>
      <c r="BA30" s="54"/>
      <c r="BB30" s="54"/>
      <c r="BC30" s="55"/>
      <c r="BD30" s="57" t="s">
        <v>65</v>
      </c>
      <c r="BE30" s="54"/>
      <c r="BF30" s="54"/>
      <c r="BG30" s="54"/>
      <c r="BH30" s="54"/>
      <c r="BI30" s="54"/>
      <c r="BJ30" s="55"/>
      <c r="BK30" s="4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42"/>
      <c r="BY30" s="4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42"/>
      <c r="CN30" s="4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42"/>
      <c r="DD30" s="4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42"/>
      <c r="DQ30" s="4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42"/>
      <c r="ED30" s="4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42"/>
      <c r="ES30" s="4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44"/>
    </row>
    <row r="31" spans="1:164" ht="11.25">
      <c r="A31" s="22" t="s">
        <v>66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53" t="s">
        <v>67</v>
      </c>
      <c r="AY31" s="54"/>
      <c r="AZ31" s="54"/>
      <c r="BA31" s="54"/>
      <c r="BB31" s="54"/>
      <c r="BC31" s="55"/>
      <c r="BD31" s="57" t="s">
        <v>68</v>
      </c>
      <c r="BE31" s="54"/>
      <c r="BF31" s="54"/>
      <c r="BG31" s="54"/>
      <c r="BH31" s="54"/>
      <c r="BI31" s="54"/>
      <c r="BJ31" s="55"/>
      <c r="BK31" s="4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42"/>
      <c r="BY31" s="4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42"/>
      <c r="CN31" s="4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42"/>
      <c r="DD31" s="4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42"/>
      <c r="DQ31" s="4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42"/>
      <c r="ED31" s="4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42"/>
      <c r="ES31" s="4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44"/>
    </row>
    <row r="32" spans="1:164" ht="11.25">
      <c r="A32" s="22" t="s">
        <v>69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53" t="s">
        <v>70</v>
      </c>
      <c r="AY32" s="54"/>
      <c r="AZ32" s="54"/>
      <c r="BA32" s="54"/>
      <c r="BB32" s="54"/>
      <c r="BC32" s="55"/>
      <c r="BD32" s="57" t="s">
        <v>71</v>
      </c>
      <c r="BE32" s="54"/>
      <c r="BF32" s="54"/>
      <c r="BG32" s="54"/>
      <c r="BH32" s="54"/>
      <c r="BI32" s="54"/>
      <c r="BJ32" s="55"/>
      <c r="BK32" s="4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42"/>
      <c r="BY32" s="4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42"/>
      <c r="CN32" s="4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42"/>
      <c r="DD32" s="4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42"/>
      <c r="DQ32" s="4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42"/>
      <c r="ED32" s="4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42"/>
      <c r="ES32" s="4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44"/>
    </row>
    <row r="33" spans="1:164" ht="11.25">
      <c r="A33" s="22" t="s">
        <v>78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53" t="s">
        <v>72</v>
      </c>
      <c r="AY33" s="54"/>
      <c r="AZ33" s="54"/>
      <c r="BA33" s="54"/>
      <c r="BB33" s="54"/>
      <c r="BC33" s="55"/>
      <c r="BD33" s="57" t="s">
        <v>75</v>
      </c>
      <c r="BE33" s="54"/>
      <c r="BF33" s="54"/>
      <c r="BG33" s="54"/>
      <c r="BH33" s="54"/>
      <c r="BI33" s="54"/>
      <c r="BJ33" s="55"/>
      <c r="BK33" s="4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42"/>
      <c r="BY33" s="4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42"/>
      <c r="CN33" s="4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42"/>
      <c r="DD33" s="4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42"/>
      <c r="DQ33" s="4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42"/>
      <c r="ED33" s="4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42"/>
      <c r="ES33" s="4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44"/>
    </row>
    <row r="34" spans="1:164" ht="11.25">
      <c r="A34" s="22" t="s">
        <v>79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53" t="s">
        <v>73</v>
      </c>
      <c r="AY34" s="54"/>
      <c r="AZ34" s="54"/>
      <c r="BA34" s="54"/>
      <c r="BB34" s="54"/>
      <c r="BC34" s="55"/>
      <c r="BD34" s="57" t="s">
        <v>76</v>
      </c>
      <c r="BE34" s="54"/>
      <c r="BF34" s="54"/>
      <c r="BG34" s="54"/>
      <c r="BH34" s="54"/>
      <c r="BI34" s="54"/>
      <c r="BJ34" s="55"/>
      <c r="BK34" s="4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42"/>
      <c r="BY34" s="4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42"/>
      <c r="CN34" s="4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42"/>
      <c r="DD34" s="4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42"/>
      <c r="DQ34" s="4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42"/>
      <c r="ED34" s="4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42"/>
      <c r="ES34" s="4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44"/>
    </row>
    <row r="35" spans="1:164" ht="11.25">
      <c r="A35" s="22" t="s">
        <v>80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53" t="s">
        <v>74</v>
      </c>
      <c r="AY35" s="54"/>
      <c r="AZ35" s="54"/>
      <c r="BA35" s="54"/>
      <c r="BB35" s="54"/>
      <c r="BC35" s="55"/>
      <c r="BD35" s="57" t="s">
        <v>77</v>
      </c>
      <c r="BE35" s="54"/>
      <c r="BF35" s="54"/>
      <c r="BG35" s="54"/>
      <c r="BH35" s="54"/>
      <c r="BI35" s="54"/>
      <c r="BJ35" s="55"/>
      <c r="BK35" s="4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42"/>
      <c r="BY35" s="4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42"/>
      <c r="CN35" s="4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42"/>
      <c r="DD35" s="4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42"/>
      <c r="DQ35" s="4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42"/>
      <c r="ED35" s="4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42"/>
      <c r="ES35" s="4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44"/>
    </row>
    <row r="36" spans="1:164" ht="12">
      <c r="A36" s="58" t="s">
        <v>81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23" t="s">
        <v>82</v>
      </c>
      <c r="AY36" s="24"/>
      <c r="AZ36" s="24"/>
      <c r="BA36" s="24"/>
      <c r="BB36" s="24"/>
      <c r="BC36" s="25"/>
      <c r="BD36" s="26" t="s">
        <v>83</v>
      </c>
      <c r="BE36" s="24"/>
      <c r="BF36" s="24"/>
      <c r="BG36" s="24"/>
      <c r="BH36" s="24"/>
      <c r="BI36" s="24"/>
      <c r="BJ36" s="25"/>
      <c r="BK36" s="18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20"/>
      <c r="BY36" s="18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20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20"/>
      <c r="DD36" s="18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20"/>
      <c r="DQ36" s="18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20"/>
      <c r="ED36" s="18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20"/>
      <c r="ES36" s="18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21"/>
    </row>
    <row r="37" spans="1:164" ht="11.25">
      <c r="A37" s="49" t="s">
        <v>39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 t="s">
        <v>38</v>
      </c>
      <c r="AY37" s="51"/>
      <c r="AZ37" s="51"/>
      <c r="BA37" s="51"/>
      <c r="BB37" s="51"/>
      <c r="BC37" s="52"/>
      <c r="BD37" s="56" t="s">
        <v>83</v>
      </c>
      <c r="BE37" s="51"/>
      <c r="BF37" s="51"/>
      <c r="BG37" s="51"/>
      <c r="BH37" s="51"/>
      <c r="BI37" s="51"/>
      <c r="BJ37" s="52"/>
      <c r="BK37" s="17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40"/>
      <c r="BY37" s="17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40"/>
      <c r="CN37" s="17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40"/>
      <c r="DD37" s="17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40"/>
      <c r="DQ37" s="17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40"/>
      <c r="ED37" s="17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40"/>
      <c r="ES37" s="17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43"/>
    </row>
    <row r="38" spans="1:164" ht="22.5" customHeight="1">
      <c r="A38" s="22" t="s">
        <v>84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53"/>
      <c r="AY38" s="54"/>
      <c r="AZ38" s="54"/>
      <c r="BA38" s="54"/>
      <c r="BB38" s="54"/>
      <c r="BC38" s="55"/>
      <c r="BD38" s="57"/>
      <c r="BE38" s="54"/>
      <c r="BF38" s="54"/>
      <c r="BG38" s="54"/>
      <c r="BH38" s="54"/>
      <c r="BI38" s="54"/>
      <c r="BJ38" s="55"/>
      <c r="BK38" s="4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42"/>
      <c r="BY38" s="4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42"/>
      <c r="CN38" s="4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42"/>
      <c r="DD38" s="4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42"/>
      <c r="DQ38" s="4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42"/>
      <c r="ED38" s="4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42"/>
      <c r="ES38" s="4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44"/>
    </row>
    <row r="39" spans="1:164" ht="11.25">
      <c r="A39" s="22" t="s">
        <v>245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53" t="s">
        <v>85</v>
      </c>
      <c r="AY39" s="54"/>
      <c r="AZ39" s="54"/>
      <c r="BA39" s="54"/>
      <c r="BB39" s="54"/>
      <c r="BC39" s="55"/>
      <c r="BD39" s="57" t="s">
        <v>83</v>
      </c>
      <c r="BE39" s="54"/>
      <c r="BF39" s="54"/>
      <c r="BG39" s="54"/>
      <c r="BH39" s="54"/>
      <c r="BI39" s="54"/>
      <c r="BJ39" s="55"/>
      <c r="BK39" s="41">
        <v>2237724.84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42"/>
      <c r="BY39" s="41">
        <f>BK39</f>
        <v>2237724.84</v>
      </c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42"/>
      <c r="CN39" s="4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42"/>
      <c r="DD39" s="4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42"/>
      <c r="DQ39" s="4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42"/>
      <c r="ED39" s="41">
        <f>BY39</f>
        <v>2237724.84</v>
      </c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42"/>
      <c r="ES39" s="4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44"/>
    </row>
    <row r="40" spans="1:164" ht="11.25">
      <c r="A40" s="22" t="s">
        <v>87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53" t="s">
        <v>86</v>
      </c>
      <c r="AY40" s="54"/>
      <c r="AZ40" s="54"/>
      <c r="BA40" s="54"/>
      <c r="BB40" s="54"/>
      <c r="BC40" s="55"/>
      <c r="BD40" s="57" t="s">
        <v>83</v>
      </c>
      <c r="BE40" s="54"/>
      <c r="BF40" s="54"/>
      <c r="BG40" s="54"/>
      <c r="BH40" s="54"/>
      <c r="BI40" s="54"/>
      <c r="BJ40" s="55"/>
      <c r="BK40" s="4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42"/>
      <c r="BY40" s="4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42"/>
      <c r="CN40" s="4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42"/>
      <c r="DD40" s="4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42"/>
      <c r="DQ40" s="4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42"/>
      <c r="ED40" s="4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42"/>
      <c r="ES40" s="4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44"/>
    </row>
    <row r="41" spans="1:164" ht="12" thickBot="1">
      <c r="A41" s="143" t="s">
        <v>88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48" t="s">
        <v>89</v>
      </c>
      <c r="AY41" s="46"/>
      <c r="AZ41" s="46"/>
      <c r="BA41" s="46"/>
      <c r="BB41" s="46"/>
      <c r="BC41" s="47"/>
      <c r="BD41" s="45" t="s">
        <v>83</v>
      </c>
      <c r="BE41" s="46"/>
      <c r="BF41" s="46"/>
      <c r="BG41" s="46"/>
      <c r="BH41" s="46"/>
      <c r="BI41" s="46"/>
      <c r="BJ41" s="47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5"/>
      <c r="BY41" s="33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5"/>
      <c r="CN41" s="33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5"/>
      <c r="DD41" s="33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5"/>
      <c r="DQ41" s="33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5"/>
      <c r="ED41" s="33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5"/>
      <c r="ES41" s="33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6"/>
    </row>
    <row r="42" spans="30:164" ht="12">
      <c r="AD42" s="108" t="s">
        <v>91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FH42" s="2" t="s">
        <v>90</v>
      </c>
    </row>
    <row r="43" ht="3.75" customHeight="1"/>
    <row r="44" spans="1:164" ht="11.25">
      <c r="A44" s="64" t="s">
        <v>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5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4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0" t="s">
        <v>4</v>
      </c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2"/>
      <c r="CN45" s="70" t="s">
        <v>5</v>
      </c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2"/>
      <c r="DD45" s="70" t="s">
        <v>6</v>
      </c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2"/>
      <c r="DQ45" s="70" t="s">
        <v>7</v>
      </c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2"/>
      <c r="ED45" s="70" t="s">
        <v>8</v>
      </c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2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3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4"/>
      <c r="AX46" s="63">
        <v>2</v>
      </c>
      <c r="AY46" s="64"/>
      <c r="AZ46" s="64"/>
      <c r="BA46" s="64"/>
      <c r="BB46" s="64"/>
      <c r="BC46" s="65"/>
      <c r="BD46" s="63">
        <v>3</v>
      </c>
      <c r="BE46" s="64"/>
      <c r="BF46" s="64"/>
      <c r="BG46" s="64"/>
      <c r="BH46" s="64"/>
      <c r="BI46" s="64"/>
      <c r="BJ46" s="65"/>
      <c r="BK46" s="63">
        <v>4</v>
      </c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5"/>
      <c r="BY46" s="63">
        <v>5</v>
      </c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5"/>
      <c r="CN46" s="63">
        <v>6</v>
      </c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5"/>
      <c r="DD46" s="63">
        <v>7</v>
      </c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5"/>
      <c r="DQ46" s="63">
        <v>8</v>
      </c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5"/>
      <c r="ED46" s="63">
        <v>9</v>
      </c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3">
        <v>10</v>
      </c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</row>
    <row r="47" spans="1:164" ht="11.25">
      <c r="A47" s="102" t="s">
        <v>92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66" t="s">
        <v>93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153">
        <f>BK48+BK54+BK86+BK87</f>
        <v>2237724.8400000003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5"/>
      <c r="BY47" s="153">
        <f>BY48+BY54+BY86+BY87</f>
        <v>2237724.8400000003</v>
      </c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5"/>
      <c r="CN47" s="153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5"/>
      <c r="DD47" s="153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5"/>
      <c r="DQ47" s="153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5"/>
      <c r="ED47" s="153">
        <f>ED48+ED54+ED86+ED87</f>
        <v>2237724.8400000003</v>
      </c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5"/>
      <c r="ES47" s="59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2"/>
    </row>
    <row r="48" spans="1:164" ht="11.25">
      <c r="A48" s="49" t="s">
        <v>50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50" t="s">
        <v>95</v>
      </c>
      <c r="AY48" s="51"/>
      <c r="AZ48" s="51"/>
      <c r="BA48" s="51"/>
      <c r="BB48" s="51"/>
      <c r="BC48" s="52"/>
      <c r="BD48" s="56" t="s">
        <v>96</v>
      </c>
      <c r="BE48" s="51"/>
      <c r="BF48" s="51"/>
      <c r="BG48" s="51"/>
      <c r="BH48" s="51"/>
      <c r="BI48" s="51"/>
      <c r="BJ48" s="52"/>
      <c r="BK48" s="144">
        <f>BK50+BK53</f>
        <v>92833.81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6"/>
      <c r="BY48" s="144">
        <f>BY50+BY53</f>
        <v>92833.81</v>
      </c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6"/>
      <c r="CN48" s="144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6"/>
      <c r="DD48" s="144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6"/>
      <c r="DQ48" s="144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6"/>
      <c r="ED48" s="144">
        <f>ED50+ED53</f>
        <v>92833.81</v>
      </c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6"/>
      <c r="ES48" s="17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43"/>
    </row>
    <row r="49" spans="1:164" ht="24" customHeight="1">
      <c r="A49" s="100" t="s">
        <v>94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53"/>
      <c r="AY49" s="54"/>
      <c r="AZ49" s="54"/>
      <c r="BA49" s="54"/>
      <c r="BB49" s="54"/>
      <c r="BC49" s="55"/>
      <c r="BD49" s="57"/>
      <c r="BE49" s="54"/>
      <c r="BF49" s="54"/>
      <c r="BG49" s="54"/>
      <c r="BH49" s="54"/>
      <c r="BI49" s="54"/>
      <c r="BJ49" s="55"/>
      <c r="BK49" s="147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9"/>
      <c r="BY49" s="147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9"/>
      <c r="CN49" s="147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47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9"/>
      <c r="DQ49" s="147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9"/>
      <c r="ED49" s="147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9"/>
      <c r="ES49" s="4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44"/>
    </row>
    <row r="50" spans="1:164" ht="11.25">
      <c r="A50" s="49" t="s">
        <v>50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50" t="s">
        <v>98</v>
      </c>
      <c r="AY50" s="51"/>
      <c r="AZ50" s="51"/>
      <c r="BA50" s="51"/>
      <c r="BB50" s="51"/>
      <c r="BC50" s="52"/>
      <c r="BD50" s="56" t="s">
        <v>99</v>
      </c>
      <c r="BE50" s="51"/>
      <c r="BF50" s="51"/>
      <c r="BG50" s="51"/>
      <c r="BH50" s="51"/>
      <c r="BI50" s="51"/>
      <c r="BJ50" s="52"/>
      <c r="BK50" s="17">
        <v>70652.93</v>
      </c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40"/>
      <c r="BY50" s="17">
        <f>BK50</f>
        <v>70652.93</v>
      </c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40"/>
      <c r="CN50" s="17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40"/>
      <c r="DD50" s="17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40"/>
      <c r="DQ50" s="17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40"/>
      <c r="ED50" s="17">
        <f>BY50</f>
        <v>70652.93</v>
      </c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40"/>
      <c r="ES50" s="17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43"/>
    </row>
    <row r="51" spans="1:164" ht="11.25">
      <c r="A51" s="22" t="s">
        <v>97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53"/>
      <c r="AY51" s="54"/>
      <c r="AZ51" s="54"/>
      <c r="BA51" s="54"/>
      <c r="BB51" s="54"/>
      <c r="BC51" s="55"/>
      <c r="BD51" s="57"/>
      <c r="BE51" s="54"/>
      <c r="BF51" s="54"/>
      <c r="BG51" s="54"/>
      <c r="BH51" s="54"/>
      <c r="BI51" s="54"/>
      <c r="BJ51" s="55"/>
      <c r="BK51" s="4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42"/>
      <c r="BY51" s="4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42"/>
      <c r="CN51" s="4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42"/>
      <c r="DD51" s="4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42"/>
      <c r="DQ51" s="4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42"/>
      <c r="ED51" s="4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42"/>
      <c r="ES51" s="4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44"/>
    </row>
    <row r="52" spans="1:164" ht="11.25">
      <c r="A52" s="22" t="s">
        <v>100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53" t="s">
        <v>101</v>
      </c>
      <c r="AY52" s="54"/>
      <c r="AZ52" s="54"/>
      <c r="BA52" s="54"/>
      <c r="BB52" s="54"/>
      <c r="BC52" s="55"/>
      <c r="BD52" s="57" t="s">
        <v>102</v>
      </c>
      <c r="BE52" s="54"/>
      <c r="BF52" s="54"/>
      <c r="BG52" s="54"/>
      <c r="BH52" s="54"/>
      <c r="BI52" s="54"/>
      <c r="BJ52" s="55"/>
      <c r="BK52" s="4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42"/>
      <c r="BY52" s="4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42"/>
      <c r="CN52" s="4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42"/>
      <c r="DD52" s="4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42"/>
      <c r="DQ52" s="4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42"/>
      <c r="ED52" s="4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42"/>
      <c r="ES52" s="4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44"/>
    </row>
    <row r="53" spans="1:164" ht="11.25">
      <c r="A53" s="22" t="s">
        <v>103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53" t="s">
        <v>104</v>
      </c>
      <c r="AY53" s="54"/>
      <c r="AZ53" s="54"/>
      <c r="BA53" s="54"/>
      <c r="BB53" s="54"/>
      <c r="BC53" s="55"/>
      <c r="BD53" s="57" t="s">
        <v>105</v>
      </c>
      <c r="BE53" s="54"/>
      <c r="BF53" s="54"/>
      <c r="BG53" s="54"/>
      <c r="BH53" s="54"/>
      <c r="BI53" s="54"/>
      <c r="BJ53" s="55"/>
      <c r="BK53" s="41">
        <v>22180.88</v>
      </c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42"/>
      <c r="BY53" s="41">
        <f>BK53</f>
        <v>22180.88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42"/>
      <c r="CN53" s="4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42"/>
      <c r="DD53" s="4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42"/>
      <c r="DQ53" s="4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42"/>
      <c r="ED53" s="41">
        <f>BY53</f>
        <v>22180.88</v>
      </c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42"/>
      <c r="ES53" s="4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44"/>
    </row>
    <row r="54" spans="1:164" ht="12">
      <c r="A54" s="58" t="s">
        <v>106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23" t="s">
        <v>107</v>
      </c>
      <c r="AY54" s="24"/>
      <c r="AZ54" s="24"/>
      <c r="BA54" s="24"/>
      <c r="BB54" s="24"/>
      <c r="BC54" s="25"/>
      <c r="BD54" s="26" t="s">
        <v>108</v>
      </c>
      <c r="BE54" s="24"/>
      <c r="BF54" s="24"/>
      <c r="BG54" s="24"/>
      <c r="BH54" s="24"/>
      <c r="BI54" s="24"/>
      <c r="BJ54" s="25"/>
      <c r="BK54" s="150">
        <f>BK60+BK61+BK62+BK63+BK64</f>
        <v>1969841.83</v>
      </c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2"/>
      <c r="BY54" s="150">
        <f>BY60+BY61+BY62+BY63+BY64</f>
        <v>1969841.83</v>
      </c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2"/>
      <c r="CN54" s="150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2"/>
      <c r="DD54" s="150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2"/>
      <c r="DQ54" s="150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2"/>
      <c r="ED54" s="150">
        <f>ED60+ED61+ED62+ED63+ED64</f>
        <v>1969841.83</v>
      </c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2"/>
      <c r="ES54" s="18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21"/>
    </row>
    <row r="55" spans="1:164" ht="11.25">
      <c r="A55" s="49" t="s">
        <v>50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50" t="s">
        <v>110</v>
      </c>
      <c r="AY55" s="51"/>
      <c r="AZ55" s="51"/>
      <c r="BA55" s="51"/>
      <c r="BB55" s="51"/>
      <c r="BC55" s="52"/>
      <c r="BD55" s="56" t="s">
        <v>111</v>
      </c>
      <c r="BE55" s="51"/>
      <c r="BF55" s="51"/>
      <c r="BG55" s="51"/>
      <c r="BH55" s="51"/>
      <c r="BI55" s="51"/>
      <c r="BJ55" s="52"/>
      <c r="BK55" s="17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40"/>
      <c r="BY55" s="17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40"/>
      <c r="CN55" s="17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40"/>
      <c r="DD55" s="17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40"/>
      <c r="DQ55" s="17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40"/>
      <c r="ED55" s="17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40"/>
      <c r="ES55" s="17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43"/>
    </row>
    <row r="56" spans="1:164" ht="11.25">
      <c r="A56" s="22" t="s">
        <v>109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53"/>
      <c r="AY56" s="54"/>
      <c r="AZ56" s="54"/>
      <c r="BA56" s="54"/>
      <c r="BB56" s="54"/>
      <c r="BC56" s="55"/>
      <c r="BD56" s="57"/>
      <c r="BE56" s="54"/>
      <c r="BF56" s="54"/>
      <c r="BG56" s="54"/>
      <c r="BH56" s="54"/>
      <c r="BI56" s="54"/>
      <c r="BJ56" s="55"/>
      <c r="BK56" s="4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42"/>
      <c r="BY56" s="4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42"/>
      <c r="CN56" s="4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42"/>
      <c r="DD56" s="4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42"/>
      <c r="DQ56" s="4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42"/>
      <c r="ED56" s="4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42"/>
      <c r="ES56" s="4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44"/>
    </row>
    <row r="57" spans="1:164" ht="11.25">
      <c r="A57" s="22" t="s">
        <v>112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53" t="s">
        <v>113</v>
      </c>
      <c r="AY57" s="54"/>
      <c r="AZ57" s="54"/>
      <c r="BA57" s="54"/>
      <c r="BB57" s="54"/>
      <c r="BC57" s="55"/>
      <c r="BD57" s="57" t="s">
        <v>114</v>
      </c>
      <c r="BE57" s="54"/>
      <c r="BF57" s="54"/>
      <c r="BG57" s="54"/>
      <c r="BH57" s="54"/>
      <c r="BI57" s="54"/>
      <c r="BJ57" s="55"/>
      <c r="BK57" s="4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42"/>
      <c r="BY57" s="4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42"/>
      <c r="CN57" s="4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42"/>
      <c r="DD57" s="4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42"/>
      <c r="DQ57" s="4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42"/>
      <c r="ED57" s="4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42"/>
      <c r="ES57" s="4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44"/>
    </row>
    <row r="58" spans="1:164" ht="11.25">
      <c r="A58" s="22" t="s">
        <v>115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53" t="s">
        <v>116</v>
      </c>
      <c r="AY58" s="54"/>
      <c r="AZ58" s="54"/>
      <c r="BA58" s="54"/>
      <c r="BB58" s="54"/>
      <c r="BC58" s="55"/>
      <c r="BD58" s="57" t="s">
        <v>117</v>
      </c>
      <c r="BE58" s="54"/>
      <c r="BF58" s="54"/>
      <c r="BG58" s="54"/>
      <c r="BH58" s="54"/>
      <c r="BI58" s="54"/>
      <c r="BJ58" s="55"/>
      <c r="BK58" s="4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42"/>
      <c r="BY58" s="4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42"/>
      <c r="CN58" s="4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42"/>
      <c r="DD58" s="4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42"/>
      <c r="DQ58" s="4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42"/>
      <c r="ED58" s="4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42"/>
      <c r="ES58" s="4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44"/>
    </row>
    <row r="59" spans="1:164" ht="11.25">
      <c r="A59" s="22" t="s">
        <v>118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53" t="s">
        <v>119</v>
      </c>
      <c r="AY59" s="54"/>
      <c r="AZ59" s="54"/>
      <c r="BA59" s="54"/>
      <c r="BB59" s="54"/>
      <c r="BC59" s="55"/>
      <c r="BD59" s="57" t="s">
        <v>120</v>
      </c>
      <c r="BE59" s="54"/>
      <c r="BF59" s="54"/>
      <c r="BG59" s="54"/>
      <c r="BH59" s="54"/>
      <c r="BI59" s="54"/>
      <c r="BJ59" s="55"/>
      <c r="BK59" s="4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42"/>
      <c r="BY59" s="4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42"/>
      <c r="CN59" s="4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42"/>
      <c r="DD59" s="4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42"/>
      <c r="DQ59" s="4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42"/>
      <c r="ED59" s="4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42"/>
      <c r="ES59" s="4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44"/>
    </row>
    <row r="60" spans="1:164" ht="21.75" customHeight="1">
      <c r="A60" s="22" t="s">
        <v>262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53" t="s">
        <v>121</v>
      </c>
      <c r="AY60" s="54"/>
      <c r="AZ60" s="54"/>
      <c r="BA60" s="54"/>
      <c r="BB60" s="54"/>
      <c r="BC60" s="55"/>
      <c r="BD60" s="57" t="s">
        <v>122</v>
      </c>
      <c r="BE60" s="54"/>
      <c r="BF60" s="54"/>
      <c r="BG60" s="54"/>
      <c r="BH60" s="54"/>
      <c r="BI60" s="54"/>
      <c r="BJ60" s="55"/>
      <c r="BK60" s="41">
        <v>1881144.46</v>
      </c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42"/>
      <c r="BY60" s="41">
        <f>BK60</f>
        <v>1881144.46</v>
      </c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42"/>
      <c r="CN60" s="4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42"/>
      <c r="DD60" s="4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42"/>
      <c r="DQ60" s="4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42"/>
      <c r="ED60" s="41">
        <f>BY60</f>
        <v>1881144.46</v>
      </c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42"/>
      <c r="ES60" s="4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44"/>
    </row>
    <row r="61" spans="1:164" ht="21.75" customHeight="1">
      <c r="A61" s="22" t="s">
        <v>264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3" t="s">
        <v>121</v>
      </c>
      <c r="AY61" s="24"/>
      <c r="AZ61" s="24"/>
      <c r="BA61" s="24"/>
      <c r="BB61" s="24"/>
      <c r="BC61" s="25"/>
      <c r="BD61" s="26" t="s">
        <v>122</v>
      </c>
      <c r="BE61" s="24"/>
      <c r="BF61" s="24"/>
      <c r="BG61" s="24"/>
      <c r="BH61" s="24"/>
      <c r="BI61" s="24"/>
      <c r="BJ61" s="25"/>
      <c r="BK61" s="18">
        <v>36606.37</v>
      </c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/>
      <c r="BY61" s="18">
        <f>BK61</f>
        <v>36606.37</v>
      </c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20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18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20"/>
      <c r="DQ61" s="18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20"/>
      <c r="ED61" s="18">
        <f>BY61</f>
        <v>36606.37</v>
      </c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20"/>
      <c r="ES61" s="18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21"/>
    </row>
    <row r="62" spans="1:164" ht="21.75" customHeight="1">
      <c r="A62" s="22" t="s">
        <v>274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3" t="s">
        <v>121</v>
      </c>
      <c r="AY62" s="24"/>
      <c r="AZ62" s="24"/>
      <c r="BA62" s="24"/>
      <c r="BB62" s="24"/>
      <c r="BC62" s="25"/>
      <c r="BD62" s="26" t="s">
        <v>122</v>
      </c>
      <c r="BE62" s="24"/>
      <c r="BF62" s="24"/>
      <c r="BG62" s="24"/>
      <c r="BH62" s="24"/>
      <c r="BI62" s="24"/>
      <c r="BJ62" s="25"/>
      <c r="BK62" s="18">
        <v>14535.6</v>
      </c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0"/>
      <c r="BY62" s="18">
        <v>14535.6</v>
      </c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20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20"/>
      <c r="DD62" s="18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20"/>
      <c r="DQ62" s="18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20"/>
      <c r="ED62" s="18">
        <v>14535.6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20"/>
      <c r="ES62" s="18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21"/>
    </row>
    <row r="63" spans="1:164" ht="24" customHeight="1">
      <c r="A63" s="22" t="s">
        <v>263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3" t="s">
        <v>121</v>
      </c>
      <c r="AY63" s="24"/>
      <c r="AZ63" s="24"/>
      <c r="BA63" s="24"/>
      <c r="BB63" s="24"/>
      <c r="BC63" s="25"/>
      <c r="BD63" s="26" t="s">
        <v>122</v>
      </c>
      <c r="BE63" s="24"/>
      <c r="BF63" s="24"/>
      <c r="BG63" s="24"/>
      <c r="BH63" s="24"/>
      <c r="BI63" s="24"/>
      <c r="BJ63" s="25"/>
      <c r="BK63" s="18">
        <v>33916.4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>
        <f>BK63</f>
        <v>33916.4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>
        <f>BY63</f>
        <v>33916.4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5"/>
    </row>
    <row r="64" spans="1:164" ht="11.25">
      <c r="A64" s="22" t="s">
        <v>265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53" t="s">
        <v>123</v>
      </c>
      <c r="AY64" s="54"/>
      <c r="AZ64" s="54"/>
      <c r="BA64" s="54"/>
      <c r="BB64" s="54"/>
      <c r="BC64" s="55"/>
      <c r="BD64" s="57" t="s">
        <v>124</v>
      </c>
      <c r="BE64" s="54"/>
      <c r="BF64" s="54"/>
      <c r="BG64" s="54"/>
      <c r="BH64" s="54"/>
      <c r="BI64" s="54"/>
      <c r="BJ64" s="55"/>
      <c r="BK64" s="41">
        <v>3639</v>
      </c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42"/>
      <c r="BY64" s="41">
        <v>3639</v>
      </c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42"/>
      <c r="CN64" s="4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42"/>
      <c r="DD64" s="4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42"/>
      <c r="DQ64" s="4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42"/>
      <c r="ED64" s="41">
        <v>3639</v>
      </c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42"/>
      <c r="ES64" s="4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44"/>
    </row>
    <row r="65" spans="1:164" ht="12">
      <c r="A65" s="58" t="s">
        <v>125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23" t="s">
        <v>126</v>
      </c>
      <c r="AY65" s="24"/>
      <c r="AZ65" s="24"/>
      <c r="BA65" s="24"/>
      <c r="BB65" s="24"/>
      <c r="BC65" s="25"/>
      <c r="BD65" s="26" t="s">
        <v>127</v>
      </c>
      <c r="BE65" s="24"/>
      <c r="BF65" s="24"/>
      <c r="BG65" s="24"/>
      <c r="BH65" s="24"/>
      <c r="BI65" s="24"/>
      <c r="BJ65" s="25"/>
      <c r="BK65" s="18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0"/>
      <c r="BY65" s="18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20"/>
      <c r="CN65" s="18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20"/>
      <c r="DD65" s="18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20"/>
      <c r="DQ65" s="18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20"/>
      <c r="ED65" s="18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20"/>
      <c r="ES65" s="18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21"/>
    </row>
    <row r="66" spans="1:164" ht="11.25">
      <c r="A66" s="49" t="s">
        <v>50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129</v>
      </c>
      <c r="AY66" s="51"/>
      <c r="AZ66" s="51"/>
      <c r="BA66" s="51"/>
      <c r="BB66" s="51"/>
      <c r="BC66" s="52"/>
      <c r="BD66" s="56" t="s">
        <v>130</v>
      </c>
      <c r="BE66" s="51"/>
      <c r="BF66" s="51"/>
      <c r="BG66" s="51"/>
      <c r="BH66" s="51"/>
      <c r="BI66" s="51"/>
      <c r="BJ66" s="52"/>
      <c r="BK66" s="17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40"/>
      <c r="BY66" s="17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40"/>
      <c r="CN66" s="17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40"/>
      <c r="DD66" s="17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40"/>
      <c r="DQ66" s="17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40"/>
      <c r="ED66" s="17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40"/>
      <c r="ES66" s="17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43"/>
    </row>
    <row r="67" spans="1:164" ht="22.5" customHeight="1">
      <c r="A67" s="22" t="s">
        <v>128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53"/>
      <c r="AY67" s="54"/>
      <c r="AZ67" s="54"/>
      <c r="BA67" s="54"/>
      <c r="BB67" s="54"/>
      <c r="BC67" s="55"/>
      <c r="BD67" s="57"/>
      <c r="BE67" s="54"/>
      <c r="BF67" s="54"/>
      <c r="BG67" s="54"/>
      <c r="BH67" s="54"/>
      <c r="BI67" s="54"/>
      <c r="BJ67" s="55"/>
      <c r="BK67" s="4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42"/>
      <c r="BY67" s="4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42"/>
      <c r="CN67" s="4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42"/>
      <c r="DD67" s="4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42"/>
      <c r="DQ67" s="4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42"/>
      <c r="ED67" s="4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42"/>
      <c r="ES67" s="4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44"/>
    </row>
    <row r="68" spans="1:164" ht="21" customHeight="1">
      <c r="A68" s="22" t="s">
        <v>131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53" t="s">
        <v>132</v>
      </c>
      <c r="AY68" s="54"/>
      <c r="AZ68" s="54"/>
      <c r="BA68" s="54"/>
      <c r="BB68" s="54"/>
      <c r="BC68" s="55"/>
      <c r="BD68" s="57" t="s">
        <v>133</v>
      </c>
      <c r="BE68" s="54"/>
      <c r="BF68" s="54"/>
      <c r="BG68" s="54"/>
      <c r="BH68" s="54"/>
      <c r="BI68" s="54"/>
      <c r="BJ68" s="55"/>
      <c r="BK68" s="4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42"/>
      <c r="BY68" s="4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42"/>
      <c r="CN68" s="4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42"/>
      <c r="DD68" s="4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42"/>
      <c r="DQ68" s="4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42"/>
      <c r="ED68" s="4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42"/>
      <c r="ES68" s="4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44"/>
    </row>
    <row r="69" spans="1:164" ht="12">
      <c r="A69" s="58" t="s">
        <v>134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23" t="s">
        <v>96</v>
      </c>
      <c r="AY69" s="24"/>
      <c r="AZ69" s="24"/>
      <c r="BA69" s="24"/>
      <c r="BB69" s="24"/>
      <c r="BC69" s="25"/>
      <c r="BD69" s="26" t="s">
        <v>135</v>
      </c>
      <c r="BE69" s="24"/>
      <c r="BF69" s="24"/>
      <c r="BG69" s="24"/>
      <c r="BH69" s="24"/>
      <c r="BI69" s="24"/>
      <c r="BJ69" s="25"/>
      <c r="BK69" s="18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0"/>
      <c r="BY69" s="18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20"/>
      <c r="CN69" s="18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20"/>
      <c r="DD69" s="18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20"/>
      <c r="DQ69" s="18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20"/>
      <c r="ED69" s="18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20"/>
      <c r="ES69" s="18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21"/>
    </row>
    <row r="70" spans="1:164" ht="11.25">
      <c r="A70" s="49" t="s">
        <v>50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50" t="s">
        <v>99</v>
      </c>
      <c r="AY70" s="51"/>
      <c r="AZ70" s="51"/>
      <c r="BA70" s="51"/>
      <c r="BB70" s="51"/>
      <c r="BC70" s="52"/>
      <c r="BD70" s="56" t="s">
        <v>137</v>
      </c>
      <c r="BE70" s="51"/>
      <c r="BF70" s="51"/>
      <c r="BG70" s="51"/>
      <c r="BH70" s="51"/>
      <c r="BI70" s="51"/>
      <c r="BJ70" s="52"/>
      <c r="BK70" s="17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40"/>
      <c r="BY70" s="17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40"/>
      <c r="CN70" s="17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40"/>
      <c r="DD70" s="17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40"/>
      <c r="DQ70" s="17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40"/>
      <c r="ED70" s="17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40"/>
      <c r="ES70" s="17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43"/>
    </row>
    <row r="71" spans="1:164" ht="22.5" customHeight="1">
      <c r="A71" s="22" t="s">
        <v>136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53"/>
      <c r="AY71" s="54"/>
      <c r="AZ71" s="54"/>
      <c r="BA71" s="54"/>
      <c r="BB71" s="54"/>
      <c r="BC71" s="55"/>
      <c r="BD71" s="57"/>
      <c r="BE71" s="54"/>
      <c r="BF71" s="54"/>
      <c r="BG71" s="54"/>
      <c r="BH71" s="54"/>
      <c r="BI71" s="54"/>
      <c r="BJ71" s="55"/>
      <c r="BK71" s="4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42"/>
      <c r="BY71" s="4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42"/>
      <c r="CN71" s="4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42"/>
      <c r="DD71" s="4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42"/>
      <c r="DQ71" s="4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42"/>
      <c r="ED71" s="4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42"/>
      <c r="ES71" s="4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44"/>
    </row>
    <row r="72" spans="1:164" ht="33.75" customHeight="1" thickBot="1">
      <c r="A72" s="37" t="s">
        <v>139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8"/>
      <c r="AX72" s="48" t="s">
        <v>102</v>
      </c>
      <c r="AY72" s="46"/>
      <c r="AZ72" s="46"/>
      <c r="BA72" s="46"/>
      <c r="BB72" s="46"/>
      <c r="BC72" s="47"/>
      <c r="BD72" s="45" t="s">
        <v>138</v>
      </c>
      <c r="BE72" s="46"/>
      <c r="BF72" s="46"/>
      <c r="BG72" s="46"/>
      <c r="BH72" s="46"/>
      <c r="BI72" s="46"/>
      <c r="BJ72" s="47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5"/>
      <c r="BY72" s="33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5"/>
      <c r="CN72" s="33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5"/>
      <c r="DD72" s="33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5"/>
      <c r="DQ72" s="33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5"/>
      <c r="ED72" s="33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5"/>
      <c r="ES72" s="33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6"/>
    </row>
    <row r="73" ht="11.25">
      <c r="FH73" s="2" t="s">
        <v>140</v>
      </c>
    </row>
    <row r="74" ht="3.75" customHeight="1"/>
    <row r="75" spans="1:164" ht="11.25">
      <c r="A75" s="64" t="s">
        <v>0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5"/>
      <c r="AX75" s="80" t="s">
        <v>1</v>
      </c>
      <c r="AY75" s="81"/>
      <c r="AZ75" s="81"/>
      <c r="BA75" s="81"/>
      <c r="BB75" s="81"/>
      <c r="BC75" s="82"/>
      <c r="BD75" s="80" t="s">
        <v>2</v>
      </c>
      <c r="BE75" s="81"/>
      <c r="BF75" s="81"/>
      <c r="BG75" s="81"/>
      <c r="BH75" s="81"/>
      <c r="BI75" s="81"/>
      <c r="BJ75" s="82"/>
      <c r="BK75" s="80" t="s">
        <v>3</v>
      </c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2"/>
      <c r="BY75" s="86" t="s">
        <v>9</v>
      </c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4"/>
      <c r="ES75" s="80" t="s">
        <v>10</v>
      </c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</row>
    <row r="76" spans="1:164" ht="24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9"/>
      <c r="AX76" s="83"/>
      <c r="AY76" s="84"/>
      <c r="AZ76" s="84"/>
      <c r="BA76" s="84"/>
      <c r="BB76" s="84"/>
      <c r="BC76" s="85"/>
      <c r="BD76" s="83"/>
      <c r="BE76" s="84"/>
      <c r="BF76" s="84"/>
      <c r="BG76" s="84"/>
      <c r="BH76" s="84"/>
      <c r="BI76" s="84"/>
      <c r="BJ76" s="85"/>
      <c r="BK76" s="83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5"/>
      <c r="BY76" s="70" t="s">
        <v>4</v>
      </c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2"/>
      <c r="CN76" s="70" t="s">
        <v>5</v>
      </c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2"/>
      <c r="DD76" s="70" t="s">
        <v>6</v>
      </c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2"/>
      <c r="DQ76" s="70" t="s">
        <v>7</v>
      </c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2"/>
      <c r="ED76" s="70" t="s">
        <v>8</v>
      </c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2"/>
      <c r="ES76" s="83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</row>
    <row r="77" spans="1:164" ht="12" thickBot="1">
      <c r="A77" s="73">
        <v>1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4"/>
      <c r="AX77" s="63">
        <v>2</v>
      </c>
      <c r="AY77" s="64"/>
      <c r="AZ77" s="64"/>
      <c r="BA77" s="64"/>
      <c r="BB77" s="64"/>
      <c r="BC77" s="65"/>
      <c r="BD77" s="63">
        <v>3</v>
      </c>
      <c r="BE77" s="64"/>
      <c r="BF77" s="64"/>
      <c r="BG77" s="64"/>
      <c r="BH77" s="64"/>
      <c r="BI77" s="64"/>
      <c r="BJ77" s="65"/>
      <c r="BK77" s="63">
        <v>4</v>
      </c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5"/>
      <c r="BY77" s="63">
        <v>5</v>
      </c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5"/>
      <c r="CN77" s="63">
        <v>6</v>
      </c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5"/>
      <c r="DD77" s="63">
        <v>7</v>
      </c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5"/>
      <c r="DQ77" s="63">
        <v>8</v>
      </c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5"/>
      <c r="ED77" s="63">
        <v>9</v>
      </c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3">
        <v>10</v>
      </c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</row>
    <row r="78" spans="1:164" ht="12">
      <c r="A78" s="58" t="s">
        <v>142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66" t="s">
        <v>127</v>
      </c>
      <c r="AY78" s="67"/>
      <c r="AZ78" s="67"/>
      <c r="BA78" s="67"/>
      <c r="BB78" s="67"/>
      <c r="BC78" s="68"/>
      <c r="BD78" s="69" t="s">
        <v>141</v>
      </c>
      <c r="BE78" s="67"/>
      <c r="BF78" s="67"/>
      <c r="BG78" s="67"/>
      <c r="BH78" s="67"/>
      <c r="BI78" s="67"/>
      <c r="BJ78" s="68"/>
      <c r="BK78" s="59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1"/>
      <c r="BY78" s="59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1"/>
      <c r="CN78" s="59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1"/>
      <c r="DD78" s="59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1"/>
      <c r="DQ78" s="59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1"/>
      <c r="ED78" s="59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1"/>
      <c r="ES78" s="59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2"/>
    </row>
    <row r="79" spans="1:164" ht="11.25">
      <c r="A79" s="49" t="s">
        <v>50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133</v>
      </c>
      <c r="AY79" s="51"/>
      <c r="AZ79" s="51"/>
      <c r="BA79" s="51"/>
      <c r="BB79" s="51"/>
      <c r="BC79" s="52"/>
      <c r="BD79" s="56" t="s">
        <v>143</v>
      </c>
      <c r="BE79" s="51"/>
      <c r="BF79" s="51"/>
      <c r="BG79" s="51"/>
      <c r="BH79" s="51"/>
      <c r="BI79" s="51"/>
      <c r="BJ79" s="52"/>
      <c r="BK79" s="17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40"/>
      <c r="BY79" s="17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40"/>
      <c r="CN79" s="17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40"/>
      <c r="DD79" s="17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40"/>
      <c r="DQ79" s="17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40"/>
      <c r="ED79" s="17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40"/>
      <c r="ES79" s="17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43"/>
    </row>
    <row r="80" spans="1:164" ht="22.5" customHeight="1">
      <c r="A80" s="22" t="s">
        <v>144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53"/>
      <c r="AY80" s="54"/>
      <c r="AZ80" s="54"/>
      <c r="BA80" s="54"/>
      <c r="BB80" s="54"/>
      <c r="BC80" s="55"/>
      <c r="BD80" s="57"/>
      <c r="BE80" s="54"/>
      <c r="BF80" s="54"/>
      <c r="BG80" s="54"/>
      <c r="BH80" s="54"/>
      <c r="BI80" s="54"/>
      <c r="BJ80" s="55"/>
      <c r="BK80" s="4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42"/>
      <c r="BY80" s="4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42"/>
      <c r="CN80" s="4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42"/>
      <c r="DD80" s="4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42"/>
      <c r="DQ80" s="4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42"/>
      <c r="ED80" s="4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42"/>
      <c r="ES80" s="4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44"/>
    </row>
    <row r="81" spans="1:164" ht="11.25">
      <c r="A81" s="22" t="s">
        <v>147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53" t="s">
        <v>145</v>
      </c>
      <c r="AY81" s="54"/>
      <c r="AZ81" s="54"/>
      <c r="BA81" s="54"/>
      <c r="BB81" s="54"/>
      <c r="BC81" s="55"/>
      <c r="BD81" s="57" t="s">
        <v>146</v>
      </c>
      <c r="BE81" s="54"/>
      <c r="BF81" s="54"/>
      <c r="BG81" s="54"/>
      <c r="BH81" s="54"/>
      <c r="BI81" s="54"/>
      <c r="BJ81" s="55"/>
      <c r="BK81" s="4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42"/>
      <c r="BY81" s="4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42"/>
      <c r="CN81" s="4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42"/>
      <c r="DD81" s="4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42"/>
      <c r="DQ81" s="4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42"/>
      <c r="ED81" s="4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42"/>
      <c r="ES81" s="4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44"/>
    </row>
    <row r="82" spans="1:164" ht="12">
      <c r="A82" s="58" t="s">
        <v>149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23" t="s">
        <v>135</v>
      </c>
      <c r="AY82" s="24"/>
      <c r="AZ82" s="24"/>
      <c r="BA82" s="24"/>
      <c r="BB82" s="24"/>
      <c r="BC82" s="25"/>
      <c r="BD82" s="26" t="s">
        <v>148</v>
      </c>
      <c r="BE82" s="24"/>
      <c r="BF82" s="24"/>
      <c r="BG82" s="24"/>
      <c r="BH82" s="24"/>
      <c r="BI82" s="24"/>
      <c r="BJ82" s="25"/>
      <c r="BK82" s="18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20"/>
      <c r="BY82" s="18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20"/>
      <c r="CN82" s="18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20"/>
      <c r="DD82" s="18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20"/>
      <c r="DQ82" s="18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20"/>
      <c r="ED82" s="18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20"/>
      <c r="ES82" s="18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21"/>
    </row>
    <row r="83" spans="1:164" ht="11.25">
      <c r="A83" s="49" t="s">
        <v>50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138</v>
      </c>
      <c r="AY83" s="51"/>
      <c r="AZ83" s="51"/>
      <c r="BA83" s="51"/>
      <c r="BB83" s="51"/>
      <c r="BC83" s="52"/>
      <c r="BD83" s="56" t="s">
        <v>151</v>
      </c>
      <c r="BE83" s="51"/>
      <c r="BF83" s="51"/>
      <c r="BG83" s="51"/>
      <c r="BH83" s="51"/>
      <c r="BI83" s="51"/>
      <c r="BJ83" s="52"/>
      <c r="BK83" s="17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40"/>
      <c r="BY83" s="17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40"/>
      <c r="CN83" s="17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40"/>
      <c r="DD83" s="17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40"/>
      <c r="DQ83" s="17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40"/>
      <c r="ED83" s="17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40"/>
      <c r="ES83" s="17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43"/>
    </row>
    <row r="84" spans="1:164" ht="11.25">
      <c r="A84" s="22" t="s">
        <v>150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53"/>
      <c r="AY84" s="54"/>
      <c r="AZ84" s="54"/>
      <c r="BA84" s="54"/>
      <c r="BB84" s="54"/>
      <c r="BC84" s="55"/>
      <c r="BD84" s="57"/>
      <c r="BE84" s="54"/>
      <c r="BF84" s="54"/>
      <c r="BG84" s="54"/>
      <c r="BH84" s="54"/>
      <c r="BI84" s="54"/>
      <c r="BJ84" s="55"/>
      <c r="BK84" s="4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42"/>
      <c r="BY84" s="4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42"/>
      <c r="CN84" s="4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42"/>
      <c r="DD84" s="4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42"/>
      <c r="DQ84" s="4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42"/>
      <c r="ED84" s="4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42"/>
      <c r="ES84" s="4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44"/>
    </row>
    <row r="85" spans="1:164" ht="22.5" customHeight="1">
      <c r="A85" s="22" t="s">
        <v>152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53" t="s">
        <v>153</v>
      </c>
      <c r="AY85" s="54"/>
      <c r="AZ85" s="54"/>
      <c r="BA85" s="54"/>
      <c r="BB85" s="54"/>
      <c r="BC85" s="55"/>
      <c r="BD85" s="57" t="s">
        <v>154</v>
      </c>
      <c r="BE85" s="54"/>
      <c r="BF85" s="54"/>
      <c r="BG85" s="54"/>
      <c r="BH85" s="54"/>
      <c r="BI85" s="54"/>
      <c r="BJ85" s="55"/>
      <c r="BK85" s="4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42"/>
      <c r="BY85" s="4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42"/>
      <c r="CN85" s="4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42"/>
      <c r="DD85" s="4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42"/>
      <c r="DQ85" s="4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42"/>
      <c r="ED85" s="4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42"/>
      <c r="ES85" s="4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44"/>
    </row>
    <row r="86" spans="1:164" ht="12">
      <c r="A86" s="58" t="s">
        <v>266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23" t="s">
        <v>141</v>
      </c>
      <c r="AY86" s="24"/>
      <c r="AZ86" s="24"/>
      <c r="BA86" s="24"/>
      <c r="BB86" s="24"/>
      <c r="BC86" s="25"/>
      <c r="BD86" s="26" t="s">
        <v>155</v>
      </c>
      <c r="BE86" s="24"/>
      <c r="BF86" s="24"/>
      <c r="BG86" s="24"/>
      <c r="BH86" s="24"/>
      <c r="BI86" s="24"/>
      <c r="BJ86" s="25"/>
      <c r="BK86" s="150">
        <v>2223</v>
      </c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2"/>
      <c r="BY86" s="150">
        <f>BK86</f>
        <v>2223</v>
      </c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2"/>
      <c r="CN86" s="150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2"/>
      <c r="DD86" s="150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2"/>
      <c r="DQ86" s="150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2"/>
      <c r="ED86" s="150">
        <f>BY86</f>
        <v>2223</v>
      </c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2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21"/>
    </row>
    <row r="87" spans="1:164" ht="24" customHeight="1">
      <c r="A87" s="58" t="s">
        <v>156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23" t="s">
        <v>148</v>
      </c>
      <c r="AY87" s="24"/>
      <c r="AZ87" s="24"/>
      <c r="BA87" s="24"/>
      <c r="BB87" s="24"/>
      <c r="BC87" s="25"/>
      <c r="BD87" s="26" t="s">
        <v>157</v>
      </c>
      <c r="BE87" s="24"/>
      <c r="BF87" s="24"/>
      <c r="BG87" s="24"/>
      <c r="BH87" s="24"/>
      <c r="BI87" s="24"/>
      <c r="BJ87" s="25"/>
      <c r="BK87" s="150">
        <f>BK88+BK90+BK93+BK94+BK95+BK96</f>
        <v>172826.2</v>
      </c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2"/>
      <c r="BY87" s="150">
        <f>BY88+BY90+BY93+BY94+BY95+BY96</f>
        <v>172826.2</v>
      </c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2"/>
      <c r="CN87" s="150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2"/>
      <c r="DD87" s="150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2"/>
      <c r="DQ87" s="150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2"/>
      <c r="ED87" s="150">
        <f>ED88+ED90+ED93+ED94+ED95+ED96</f>
        <v>172826.2</v>
      </c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2"/>
      <c r="ES87" s="18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21"/>
    </row>
    <row r="88" spans="1:164" ht="11.25">
      <c r="A88" s="49" t="s">
        <v>50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50" t="s">
        <v>158</v>
      </c>
      <c r="AY88" s="51"/>
      <c r="AZ88" s="51"/>
      <c r="BA88" s="51"/>
      <c r="BB88" s="51"/>
      <c r="BC88" s="52"/>
      <c r="BD88" s="56" t="s">
        <v>159</v>
      </c>
      <c r="BE88" s="51"/>
      <c r="BF88" s="51"/>
      <c r="BG88" s="51"/>
      <c r="BH88" s="51"/>
      <c r="BI88" s="51"/>
      <c r="BJ88" s="52"/>
      <c r="BK88" s="17">
        <v>12000</v>
      </c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40"/>
      <c r="BY88" s="17">
        <v>12000</v>
      </c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40"/>
      <c r="CN88" s="17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40"/>
      <c r="DD88" s="17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40"/>
      <c r="DQ88" s="17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40"/>
      <c r="ED88" s="17">
        <v>12000</v>
      </c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40"/>
      <c r="ES88" s="17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43"/>
    </row>
    <row r="89" spans="1:164" ht="11.25">
      <c r="A89" s="22" t="s">
        <v>267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53"/>
      <c r="AY89" s="54"/>
      <c r="AZ89" s="54"/>
      <c r="BA89" s="54"/>
      <c r="BB89" s="54"/>
      <c r="BC89" s="55"/>
      <c r="BD89" s="57"/>
      <c r="BE89" s="54"/>
      <c r="BF89" s="54"/>
      <c r="BG89" s="54"/>
      <c r="BH89" s="54"/>
      <c r="BI89" s="54"/>
      <c r="BJ89" s="55"/>
      <c r="BK89" s="4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42"/>
      <c r="BY89" s="4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42"/>
      <c r="CN89" s="4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42"/>
      <c r="DD89" s="4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42"/>
      <c r="DQ89" s="4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42"/>
      <c r="ED89" s="4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42"/>
      <c r="ES89" s="4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44"/>
    </row>
    <row r="90" spans="1:164" ht="11.25">
      <c r="A90" s="22" t="s">
        <v>268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3"/>
      <c r="AY90" s="24"/>
      <c r="AZ90" s="24"/>
      <c r="BA90" s="24"/>
      <c r="BB90" s="24"/>
      <c r="BC90" s="25"/>
      <c r="BD90" s="26" t="s">
        <v>159</v>
      </c>
      <c r="BE90" s="24"/>
      <c r="BF90" s="24"/>
      <c r="BG90" s="24"/>
      <c r="BH90" s="24"/>
      <c r="BI90" s="24"/>
      <c r="BJ90" s="25"/>
      <c r="BK90" s="18">
        <v>6337.83</v>
      </c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20"/>
      <c r="BY90" s="18">
        <v>6337.83</v>
      </c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20"/>
      <c r="CN90" s="18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6"/>
      <c r="DD90" s="18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20"/>
      <c r="DQ90" s="18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20"/>
      <c r="ED90" s="18">
        <v>6337.83</v>
      </c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20"/>
      <c r="ES90" s="18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21"/>
    </row>
    <row r="91" spans="1:164" ht="11.25">
      <c r="A91" s="22" t="s">
        <v>160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53" t="s">
        <v>151</v>
      </c>
      <c r="AY91" s="54"/>
      <c r="AZ91" s="54"/>
      <c r="BA91" s="54"/>
      <c r="BB91" s="54"/>
      <c r="BC91" s="55"/>
      <c r="BD91" s="57" t="s">
        <v>161</v>
      </c>
      <c r="BE91" s="54"/>
      <c r="BF91" s="54"/>
      <c r="BG91" s="54"/>
      <c r="BH91" s="54"/>
      <c r="BI91" s="54"/>
      <c r="BJ91" s="55"/>
      <c r="BK91" s="4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42"/>
      <c r="BY91" s="4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42"/>
      <c r="CN91" s="4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42"/>
      <c r="DD91" s="4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42"/>
      <c r="DQ91" s="4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42"/>
      <c r="ED91" s="4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42"/>
      <c r="ES91" s="4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44"/>
    </row>
    <row r="92" spans="1:164" ht="11.25">
      <c r="A92" s="22" t="s">
        <v>162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53" t="s">
        <v>154</v>
      </c>
      <c r="AY92" s="54"/>
      <c r="AZ92" s="54"/>
      <c r="BA92" s="54"/>
      <c r="BB92" s="54"/>
      <c r="BC92" s="55"/>
      <c r="BD92" s="57" t="s">
        <v>163</v>
      </c>
      <c r="BE92" s="54"/>
      <c r="BF92" s="54"/>
      <c r="BG92" s="54"/>
      <c r="BH92" s="54"/>
      <c r="BI92" s="54"/>
      <c r="BJ92" s="55"/>
      <c r="BK92" s="4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42"/>
      <c r="BY92" s="4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42"/>
      <c r="CN92" s="4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42"/>
      <c r="DD92" s="4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42"/>
      <c r="DQ92" s="4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42"/>
      <c r="ED92" s="4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42"/>
      <c r="ES92" s="4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44"/>
    </row>
    <row r="93" spans="1:164" ht="11.25">
      <c r="A93" s="22" t="s">
        <v>269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3" t="s">
        <v>164</v>
      </c>
      <c r="AY93" s="24"/>
      <c r="AZ93" s="24"/>
      <c r="BA93" s="24"/>
      <c r="BB93" s="24"/>
      <c r="BC93" s="25"/>
      <c r="BD93" s="26" t="s">
        <v>165</v>
      </c>
      <c r="BE93" s="24"/>
      <c r="BF93" s="24"/>
      <c r="BG93" s="24"/>
      <c r="BH93" s="24"/>
      <c r="BI93" s="24"/>
      <c r="BJ93" s="25"/>
      <c r="BK93" s="18">
        <v>49348</v>
      </c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20"/>
      <c r="BY93" s="18">
        <v>49348</v>
      </c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20"/>
      <c r="CN93" s="18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20"/>
      <c r="DD93" s="18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20"/>
      <c r="DQ93" s="18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20"/>
      <c r="ED93" s="18">
        <f>BY93</f>
        <v>49348</v>
      </c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20"/>
      <c r="ES93" s="18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21"/>
    </row>
    <row r="94" spans="1:164" ht="11.25">
      <c r="A94" s="22" t="s">
        <v>270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3" t="s">
        <v>164</v>
      </c>
      <c r="AY94" s="24"/>
      <c r="AZ94" s="24"/>
      <c r="BA94" s="24"/>
      <c r="BB94" s="24"/>
      <c r="BC94" s="25"/>
      <c r="BD94" s="26" t="s">
        <v>165</v>
      </c>
      <c r="BE94" s="24"/>
      <c r="BF94" s="24"/>
      <c r="BG94" s="24"/>
      <c r="BH94" s="24"/>
      <c r="BI94" s="24"/>
      <c r="BJ94" s="25"/>
      <c r="BK94" s="18">
        <v>6129.74</v>
      </c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20"/>
      <c r="BY94" s="18">
        <v>6129.74</v>
      </c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20"/>
      <c r="CN94" s="18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20"/>
      <c r="DD94" s="18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20"/>
      <c r="DQ94" s="18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20"/>
      <c r="ED94" s="18">
        <v>6129.74</v>
      </c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20"/>
      <c r="ES94" s="18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21"/>
    </row>
    <row r="95" spans="1:164" ht="11.25">
      <c r="A95" s="22" t="s">
        <v>271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53" t="s">
        <v>164</v>
      </c>
      <c r="AY95" s="54"/>
      <c r="AZ95" s="54"/>
      <c r="BA95" s="54"/>
      <c r="BB95" s="54"/>
      <c r="BC95" s="55"/>
      <c r="BD95" s="57" t="s">
        <v>165</v>
      </c>
      <c r="BE95" s="54"/>
      <c r="BF95" s="54"/>
      <c r="BG95" s="54"/>
      <c r="BH95" s="54"/>
      <c r="BI95" s="54"/>
      <c r="BJ95" s="55"/>
      <c r="BK95" s="41">
        <v>24460.63</v>
      </c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42"/>
      <c r="BY95" s="41">
        <v>24460.63</v>
      </c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42"/>
      <c r="CN95" s="4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42"/>
      <c r="DD95" s="4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42"/>
      <c r="DQ95" s="4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42"/>
      <c r="ED95" s="41">
        <v>24460.63</v>
      </c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42"/>
      <c r="ES95" s="4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44"/>
    </row>
    <row r="96" spans="1:164" ht="11.25">
      <c r="A96" s="22" t="s">
        <v>272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3" t="s">
        <v>164</v>
      </c>
      <c r="AY96" s="24"/>
      <c r="AZ96" s="24"/>
      <c r="BA96" s="24"/>
      <c r="BB96" s="24"/>
      <c r="BC96" s="25"/>
      <c r="BD96" s="26" t="s">
        <v>165</v>
      </c>
      <c r="BE96" s="24"/>
      <c r="BF96" s="24"/>
      <c r="BG96" s="24"/>
      <c r="BH96" s="24"/>
      <c r="BI96" s="24"/>
      <c r="BJ96" s="25"/>
      <c r="BK96" s="18">
        <v>74550</v>
      </c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20"/>
      <c r="BY96" s="18">
        <v>74550</v>
      </c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20"/>
      <c r="CN96" s="18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20"/>
      <c r="DD96" s="18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20"/>
      <c r="DQ96" s="18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20"/>
      <c r="ED96" s="18">
        <v>74550</v>
      </c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20"/>
      <c r="ES96" s="18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21"/>
    </row>
    <row r="97" spans="1:164" ht="11.25">
      <c r="A97" s="22" t="s">
        <v>273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3" t="s">
        <v>164</v>
      </c>
      <c r="AY97" s="24"/>
      <c r="AZ97" s="24"/>
      <c r="BA97" s="24"/>
      <c r="BB97" s="24"/>
      <c r="BC97" s="25"/>
      <c r="BD97" s="26" t="s">
        <v>165</v>
      </c>
      <c r="BE97" s="24"/>
      <c r="BF97" s="24"/>
      <c r="BG97" s="24"/>
      <c r="BH97" s="24"/>
      <c r="BI97" s="24"/>
      <c r="BJ97" s="25"/>
      <c r="BK97" s="18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20"/>
      <c r="BY97" s="18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20"/>
      <c r="CN97" s="18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20"/>
      <c r="DD97" s="18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20"/>
      <c r="DQ97" s="18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20"/>
      <c r="ED97" s="18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20"/>
      <c r="ES97" s="18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21"/>
    </row>
    <row r="98" spans="1:164" ht="12">
      <c r="A98" s="58" t="s">
        <v>166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23" t="s">
        <v>167</v>
      </c>
      <c r="AY98" s="24"/>
      <c r="AZ98" s="24"/>
      <c r="BA98" s="24"/>
      <c r="BB98" s="24"/>
      <c r="BC98" s="25"/>
      <c r="BD98" s="26" t="s">
        <v>168</v>
      </c>
      <c r="BE98" s="24"/>
      <c r="BF98" s="24"/>
      <c r="BG98" s="24"/>
      <c r="BH98" s="24"/>
      <c r="BI98" s="24"/>
      <c r="BJ98" s="25"/>
      <c r="BK98" s="18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20"/>
      <c r="BY98" s="18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20"/>
      <c r="CN98" s="18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20"/>
      <c r="DD98" s="18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18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20"/>
      <c r="ED98" s="18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20"/>
      <c r="ES98" s="18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21"/>
    </row>
    <row r="99" spans="1:164" ht="11.25">
      <c r="A99" s="49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50" t="s">
        <v>170</v>
      </c>
      <c r="AY99" s="51"/>
      <c r="AZ99" s="51"/>
      <c r="BA99" s="51"/>
      <c r="BB99" s="51"/>
      <c r="BC99" s="52"/>
      <c r="BD99" s="56" t="s">
        <v>171</v>
      </c>
      <c r="BE99" s="51"/>
      <c r="BF99" s="51"/>
      <c r="BG99" s="51"/>
      <c r="BH99" s="51"/>
      <c r="BI99" s="51"/>
      <c r="BJ99" s="52"/>
      <c r="BK99" s="17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40"/>
      <c r="BY99" s="17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40"/>
      <c r="CN99" s="17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40"/>
      <c r="DD99" s="17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40"/>
      <c r="DQ99" s="17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40"/>
      <c r="ED99" s="17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40"/>
      <c r="ES99" s="17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43"/>
    </row>
    <row r="100" spans="1:164" ht="11.25">
      <c r="A100" s="22" t="s">
        <v>169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53"/>
      <c r="AY100" s="54"/>
      <c r="AZ100" s="54"/>
      <c r="BA100" s="54"/>
      <c r="BB100" s="54"/>
      <c r="BC100" s="55"/>
      <c r="BD100" s="57"/>
      <c r="BE100" s="54"/>
      <c r="BF100" s="54"/>
      <c r="BG100" s="54"/>
      <c r="BH100" s="54"/>
      <c r="BI100" s="54"/>
      <c r="BJ100" s="55"/>
      <c r="BK100" s="4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42"/>
      <c r="BY100" s="4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42"/>
      <c r="CN100" s="4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42"/>
      <c r="DD100" s="4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42"/>
      <c r="DQ100" s="4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42"/>
      <c r="ED100" s="4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42"/>
      <c r="ES100" s="4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44"/>
    </row>
    <row r="101" spans="1:164" ht="11.25">
      <c r="A101" s="22" t="s">
        <v>172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53" t="s">
        <v>173</v>
      </c>
      <c r="AY101" s="54"/>
      <c r="AZ101" s="54"/>
      <c r="BA101" s="54"/>
      <c r="BB101" s="54"/>
      <c r="BC101" s="55"/>
      <c r="BD101" s="57" t="s">
        <v>174</v>
      </c>
      <c r="BE101" s="54"/>
      <c r="BF101" s="54"/>
      <c r="BG101" s="54"/>
      <c r="BH101" s="54"/>
      <c r="BI101" s="54"/>
      <c r="BJ101" s="55"/>
      <c r="BK101" s="4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42"/>
      <c r="BY101" s="4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42"/>
      <c r="CN101" s="4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42"/>
      <c r="DD101" s="4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42"/>
      <c r="DQ101" s="4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42"/>
      <c r="ED101" s="4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42"/>
      <c r="ES101" s="4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44"/>
    </row>
    <row r="102" spans="1:164" ht="12" thickBot="1">
      <c r="A102" s="125" t="s">
        <v>175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1" t="s">
        <v>176</v>
      </c>
      <c r="AY102" s="122"/>
      <c r="AZ102" s="122"/>
      <c r="BA102" s="122"/>
      <c r="BB102" s="122"/>
      <c r="BC102" s="123"/>
      <c r="BD102" s="124" t="s">
        <v>177</v>
      </c>
      <c r="BE102" s="122"/>
      <c r="BF102" s="122"/>
      <c r="BG102" s="122"/>
      <c r="BH102" s="122"/>
      <c r="BI102" s="122"/>
      <c r="BJ102" s="123"/>
      <c r="BK102" s="109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1"/>
      <c r="BY102" s="109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1"/>
      <c r="CN102" s="109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1"/>
      <c r="DD102" s="109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1"/>
      <c r="DQ102" s="109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1"/>
      <c r="ED102" s="109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1"/>
      <c r="ES102" s="109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2"/>
    </row>
    <row r="103" ht="9.75" customHeight="1" thickBot="1"/>
    <row r="104" spans="1:164" ht="17.25" customHeight="1">
      <c r="A104" s="113" t="s">
        <v>246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4"/>
      <c r="AX104" s="115" t="s">
        <v>178</v>
      </c>
      <c r="AY104" s="116"/>
      <c r="AZ104" s="116"/>
      <c r="BA104" s="116"/>
      <c r="BB104" s="116"/>
      <c r="BC104" s="117"/>
      <c r="BD104" s="118" t="s">
        <v>59</v>
      </c>
      <c r="BE104" s="116"/>
      <c r="BF104" s="116"/>
      <c r="BG104" s="116"/>
      <c r="BH104" s="116"/>
      <c r="BI104" s="116"/>
      <c r="BJ104" s="117"/>
      <c r="BK104" s="104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6"/>
      <c r="BY104" s="104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6"/>
      <c r="CN104" s="104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6"/>
      <c r="DD104" s="104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6"/>
      <c r="DQ104" s="104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6"/>
      <c r="ED104" s="104"/>
      <c r="EE104" s="105"/>
      <c r="EF104" s="105"/>
      <c r="EG104" s="105"/>
      <c r="EH104" s="105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6"/>
      <c r="ES104" s="104" t="s">
        <v>59</v>
      </c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7"/>
    </row>
    <row r="105" spans="1:164" ht="3" customHeight="1" thickBo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20"/>
      <c r="AX105" s="121"/>
      <c r="AY105" s="122"/>
      <c r="AZ105" s="122"/>
      <c r="BA105" s="122"/>
      <c r="BB105" s="122"/>
      <c r="BC105" s="123"/>
      <c r="BD105" s="124"/>
      <c r="BE105" s="122"/>
      <c r="BF105" s="122"/>
      <c r="BG105" s="122"/>
      <c r="BH105" s="122"/>
      <c r="BI105" s="122"/>
      <c r="BJ105" s="123"/>
      <c r="BK105" s="109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1"/>
      <c r="BY105" s="109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1"/>
      <c r="CN105" s="109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1"/>
      <c r="DD105" s="109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1"/>
      <c r="DQ105" s="109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1"/>
      <c r="ED105" s="109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1"/>
      <c r="ES105" s="109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2"/>
    </row>
    <row r="106" spans="30:164" ht="12">
      <c r="AD106" s="108" t="s">
        <v>180</v>
      </c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FH106" s="2" t="s">
        <v>179</v>
      </c>
    </row>
    <row r="107" ht="3.75" customHeight="1"/>
    <row r="108" spans="1:164" ht="11.25">
      <c r="A108" s="64" t="s">
        <v>0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5"/>
      <c r="AX108" s="80" t="s">
        <v>1</v>
      </c>
      <c r="AY108" s="81"/>
      <c r="AZ108" s="81"/>
      <c r="BA108" s="81"/>
      <c r="BB108" s="81"/>
      <c r="BC108" s="82"/>
      <c r="BD108" s="80" t="s">
        <v>2</v>
      </c>
      <c r="BE108" s="81"/>
      <c r="BF108" s="81"/>
      <c r="BG108" s="81"/>
      <c r="BH108" s="81"/>
      <c r="BI108" s="81"/>
      <c r="BJ108" s="82"/>
      <c r="BK108" s="80" t="s">
        <v>3</v>
      </c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2"/>
      <c r="BY108" s="86" t="s">
        <v>9</v>
      </c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4"/>
      <c r="ES108" s="80" t="s">
        <v>10</v>
      </c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</row>
    <row r="109" spans="1:164" ht="24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9"/>
      <c r="AX109" s="83"/>
      <c r="AY109" s="84"/>
      <c r="AZ109" s="84"/>
      <c r="BA109" s="84"/>
      <c r="BB109" s="84"/>
      <c r="BC109" s="85"/>
      <c r="BD109" s="83"/>
      <c r="BE109" s="84"/>
      <c r="BF109" s="84"/>
      <c r="BG109" s="84"/>
      <c r="BH109" s="84"/>
      <c r="BI109" s="84"/>
      <c r="BJ109" s="85"/>
      <c r="BK109" s="83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5"/>
      <c r="BY109" s="70" t="s">
        <v>4</v>
      </c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2"/>
      <c r="CN109" s="70" t="s">
        <v>5</v>
      </c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2"/>
      <c r="DD109" s="70" t="s">
        <v>6</v>
      </c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2"/>
      <c r="DQ109" s="70" t="s">
        <v>7</v>
      </c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2"/>
      <c r="ED109" s="70" t="s">
        <v>8</v>
      </c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2"/>
      <c r="ES109" s="83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</row>
    <row r="110" spans="1:164" ht="12" thickBot="1">
      <c r="A110" s="73">
        <v>1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4"/>
      <c r="AX110" s="63">
        <v>2</v>
      </c>
      <c r="AY110" s="64"/>
      <c r="AZ110" s="64"/>
      <c r="BA110" s="64"/>
      <c r="BB110" s="64"/>
      <c r="BC110" s="65"/>
      <c r="BD110" s="63">
        <v>3</v>
      </c>
      <c r="BE110" s="64"/>
      <c r="BF110" s="64"/>
      <c r="BG110" s="64"/>
      <c r="BH110" s="64"/>
      <c r="BI110" s="64"/>
      <c r="BJ110" s="65"/>
      <c r="BK110" s="63">
        <v>4</v>
      </c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5"/>
      <c r="BY110" s="63">
        <v>5</v>
      </c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5"/>
      <c r="CN110" s="63">
        <v>6</v>
      </c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5"/>
      <c r="DD110" s="63">
        <v>7</v>
      </c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5"/>
      <c r="DQ110" s="63">
        <v>8</v>
      </c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5"/>
      <c r="ED110" s="63">
        <v>9</v>
      </c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5"/>
      <c r="ES110" s="63">
        <v>10</v>
      </c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</row>
    <row r="111" spans="1:164" ht="22.5" customHeight="1">
      <c r="A111" s="102" t="s">
        <v>181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66" t="s">
        <v>168</v>
      </c>
      <c r="AY111" s="67"/>
      <c r="AZ111" s="67"/>
      <c r="BA111" s="67"/>
      <c r="BB111" s="67"/>
      <c r="BC111" s="68"/>
      <c r="BD111" s="69"/>
      <c r="BE111" s="67"/>
      <c r="BF111" s="67"/>
      <c r="BG111" s="67"/>
      <c r="BH111" s="67"/>
      <c r="BI111" s="67"/>
      <c r="BJ111" s="68"/>
      <c r="BK111" s="59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1"/>
      <c r="BY111" s="59">
        <v>0</v>
      </c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1"/>
      <c r="CN111" s="59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1"/>
      <c r="DD111" s="59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1"/>
      <c r="DQ111" s="59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1"/>
      <c r="ED111" s="59">
        <v>0</v>
      </c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1"/>
      <c r="ES111" s="59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2"/>
    </row>
    <row r="112" spans="1:164" ht="11.25">
      <c r="A112" s="101" t="s">
        <v>50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50" t="s">
        <v>171</v>
      </c>
      <c r="AY112" s="51"/>
      <c r="AZ112" s="51"/>
      <c r="BA112" s="51"/>
      <c r="BB112" s="51"/>
      <c r="BC112" s="52"/>
      <c r="BD112" s="56"/>
      <c r="BE112" s="51"/>
      <c r="BF112" s="51"/>
      <c r="BG112" s="51"/>
      <c r="BH112" s="51"/>
      <c r="BI112" s="51"/>
      <c r="BJ112" s="52"/>
      <c r="BK112" s="17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40"/>
      <c r="BY112" s="17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40"/>
      <c r="CN112" s="17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40"/>
      <c r="DD112" s="17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40"/>
      <c r="DQ112" s="17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40"/>
      <c r="ED112" s="17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40"/>
      <c r="ES112" s="17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43"/>
    </row>
    <row r="113" spans="1:164" ht="12">
      <c r="A113" s="100" t="s">
        <v>182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53"/>
      <c r="AY113" s="54"/>
      <c r="AZ113" s="54"/>
      <c r="BA113" s="54"/>
      <c r="BB113" s="54"/>
      <c r="BC113" s="55"/>
      <c r="BD113" s="57"/>
      <c r="BE113" s="54"/>
      <c r="BF113" s="54"/>
      <c r="BG113" s="54"/>
      <c r="BH113" s="54"/>
      <c r="BI113" s="54"/>
      <c r="BJ113" s="55"/>
      <c r="BK113" s="4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42"/>
      <c r="BY113" s="4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42"/>
      <c r="CN113" s="4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42"/>
      <c r="DD113" s="4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42"/>
      <c r="DQ113" s="4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42"/>
      <c r="ED113" s="4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42"/>
      <c r="ES113" s="4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44"/>
    </row>
    <row r="114" spans="1:164" ht="11.25">
      <c r="A114" s="49" t="s">
        <v>39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50" t="s">
        <v>183</v>
      </c>
      <c r="AY114" s="51"/>
      <c r="AZ114" s="51"/>
      <c r="BA114" s="51"/>
      <c r="BB114" s="51"/>
      <c r="BC114" s="52"/>
      <c r="BD114" s="56" t="s">
        <v>110</v>
      </c>
      <c r="BE114" s="51"/>
      <c r="BF114" s="51"/>
      <c r="BG114" s="51"/>
      <c r="BH114" s="51"/>
      <c r="BI114" s="51"/>
      <c r="BJ114" s="52"/>
      <c r="BK114" s="17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40"/>
      <c r="BY114" s="17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40"/>
      <c r="CN114" s="17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40"/>
      <c r="DD114" s="17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40"/>
      <c r="DQ114" s="17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40"/>
      <c r="ED114" s="17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40"/>
      <c r="ES114" s="17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43"/>
    </row>
    <row r="115" spans="1:164" ht="11.25">
      <c r="A115" s="95" t="s">
        <v>249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53"/>
      <c r="AY115" s="54"/>
      <c r="AZ115" s="54"/>
      <c r="BA115" s="54"/>
      <c r="BB115" s="54"/>
      <c r="BC115" s="55"/>
      <c r="BD115" s="57"/>
      <c r="BE115" s="54"/>
      <c r="BF115" s="54"/>
      <c r="BG115" s="54"/>
      <c r="BH115" s="54"/>
      <c r="BI115" s="54"/>
      <c r="BJ115" s="55"/>
      <c r="BK115" s="4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42"/>
      <c r="BY115" s="4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42"/>
      <c r="CN115" s="4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42"/>
      <c r="DD115" s="4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42"/>
      <c r="DQ115" s="4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42"/>
      <c r="ED115" s="4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42"/>
      <c r="ES115" s="4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44"/>
    </row>
    <row r="116" spans="1:164" s="14" customFormat="1" ht="11.25">
      <c r="A116" s="95" t="s">
        <v>185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6" t="s">
        <v>184</v>
      </c>
      <c r="AY116" s="97"/>
      <c r="AZ116" s="97"/>
      <c r="BA116" s="97"/>
      <c r="BB116" s="97"/>
      <c r="BC116" s="98"/>
      <c r="BD116" s="99" t="s">
        <v>110</v>
      </c>
      <c r="BE116" s="97"/>
      <c r="BF116" s="97"/>
      <c r="BG116" s="97"/>
      <c r="BH116" s="97"/>
      <c r="BI116" s="97"/>
      <c r="BJ116" s="98"/>
      <c r="BK116" s="91"/>
      <c r="BL116" s="92"/>
      <c r="BM116" s="92"/>
      <c r="BN116" s="92"/>
      <c r="BO116" s="92"/>
      <c r="BP116" s="92"/>
      <c r="BQ116" s="92"/>
      <c r="BR116" s="92"/>
      <c r="BS116" s="92"/>
      <c r="BT116" s="92"/>
      <c r="BU116" s="92"/>
      <c r="BV116" s="92"/>
      <c r="BW116" s="92"/>
      <c r="BX116" s="93"/>
      <c r="BY116" s="91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  <c r="CJ116" s="92"/>
      <c r="CK116" s="92"/>
      <c r="CL116" s="92"/>
      <c r="CM116" s="93"/>
      <c r="CN116" s="91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3"/>
      <c r="DD116" s="91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3"/>
      <c r="DQ116" s="91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3"/>
      <c r="ED116" s="91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3"/>
      <c r="ES116" s="91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4"/>
    </row>
    <row r="117" spans="1:164" s="14" customFormat="1" ht="11.25">
      <c r="A117" s="95" t="s">
        <v>186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6" t="s">
        <v>187</v>
      </c>
      <c r="AY117" s="97"/>
      <c r="AZ117" s="97"/>
      <c r="BA117" s="97"/>
      <c r="BB117" s="97"/>
      <c r="BC117" s="98"/>
      <c r="BD117" s="99" t="s">
        <v>188</v>
      </c>
      <c r="BE117" s="97"/>
      <c r="BF117" s="97"/>
      <c r="BG117" s="97"/>
      <c r="BH117" s="97"/>
      <c r="BI117" s="97"/>
      <c r="BJ117" s="98"/>
      <c r="BK117" s="91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3"/>
      <c r="BY117" s="91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3"/>
      <c r="CN117" s="91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3"/>
      <c r="DD117" s="91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3"/>
      <c r="DQ117" s="91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3"/>
      <c r="ED117" s="91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3"/>
      <c r="ES117" s="91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4"/>
    </row>
    <row r="118" spans="1:164" s="14" customFormat="1" ht="11.25">
      <c r="A118" s="95" t="s">
        <v>189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6" t="s">
        <v>190</v>
      </c>
      <c r="AY118" s="97"/>
      <c r="AZ118" s="97"/>
      <c r="BA118" s="97"/>
      <c r="BB118" s="97"/>
      <c r="BC118" s="98"/>
      <c r="BD118" s="99" t="s">
        <v>191</v>
      </c>
      <c r="BE118" s="97"/>
      <c r="BF118" s="97"/>
      <c r="BG118" s="97"/>
      <c r="BH118" s="97"/>
      <c r="BI118" s="97"/>
      <c r="BJ118" s="98"/>
      <c r="BK118" s="91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3"/>
      <c r="BY118" s="91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3"/>
      <c r="CN118" s="91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3"/>
      <c r="DD118" s="91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3"/>
      <c r="DQ118" s="91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3"/>
      <c r="ED118" s="91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3"/>
      <c r="ES118" s="91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4"/>
    </row>
    <row r="119" spans="1:164" ht="11.25">
      <c r="A119" s="87" t="s">
        <v>192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3" t="s">
        <v>193</v>
      </c>
      <c r="AY119" s="54"/>
      <c r="AZ119" s="54"/>
      <c r="BA119" s="54"/>
      <c r="BB119" s="54"/>
      <c r="BC119" s="55"/>
      <c r="BD119" s="57" t="s">
        <v>194</v>
      </c>
      <c r="BE119" s="54"/>
      <c r="BF119" s="54"/>
      <c r="BG119" s="54"/>
      <c r="BH119" s="54"/>
      <c r="BI119" s="54"/>
      <c r="BJ119" s="55"/>
      <c r="BK119" s="4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42"/>
      <c r="BY119" s="4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42"/>
      <c r="CN119" s="4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42"/>
      <c r="DD119" s="4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42"/>
      <c r="DQ119" s="4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42"/>
      <c r="ED119" s="4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42"/>
      <c r="ES119" s="4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44"/>
    </row>
    <row r="120" spans="1:164" ht="11.25">
      <c r="A120" s="87" t="s">
        <v>195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3" t="s">
        <v>196</v>
      </c>
      <c r="AY120" s="54"/>
      <c r="AZ120" s="54"/>
      <c r="BA120" s="54"/>
      <c r="BB120" s="54"/>
      <c r="BC120" s="55"/>
      <c r="BD120" s="57" t="s">
        <v>197</v>
      </c>
      <c r="BE120" s="54"/>
      <c r="BF120" s="54"/>
      <c r="BG120" s="54"/>
      <c r="BH120" s="54"/>
      <c r="BI120" s="54"/>
      <c r="BJ120" s="55"/>
      <c r="BK120" s="4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42"/>
      <c r="BY120" s="4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42"/>
      <c r="CN120" s="4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42"/>
      <c r="DD120" s="4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42"/>
      <c r="DQ120" s="4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42"/>
      <c r="ED120" s="4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42"/>
      <c r="ES120" s="4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44"/>
    </row>
    <row r="121" spans="1:164" ht="11.25">
      <c r="A121" s="87" t="s">
        <v>198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53" t="s">
        <v>199</v>
      </c>
      <c r="AY121" s="54"/>
      <c r="AZ121" s="54"/>
      <c r="BA121" s="54"/>
      <c r="BB121" s="54"/>
      <c r="BC121" s="55"/>
      <c r="BD121" s="57" t="s">
        <v>200</v>
      </c>
      <c r="BE121" s="54"/>
      <c r="BF121" s="54"/>
      <c r="BG121" s="54"/>
      <c r="BH121" s="54"/>
      <c r="BI121" s="54"/>
      <c r="BJ121" s="55"/>
      <c r="BK121" s="4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42"/>
      <c r="BY121" s="4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42"/>
      <c r="CN121" s="4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42"/>
      <c r="DD121" s="4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42"/>
      <c r="DQ121" s="4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42"/>
      <c r="ED121" s="4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42"/>
      <c r="ES121" s="4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44"/>
    </row>
    <row r="122" spans="1:164" ht="11.25">
      <c r="A122" s="87" t="s">
        <v>250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3" t="s">
        <v>202</v>
      </c>
      <c r="AY122" s="54"/>
      <c r="AZ122" s="54"/>
      <c r="BA122" s="54"/>
      <c r="BB122" s="54"/>
      <c r="BC122" s="55"/>
      <c r="BD122" s="57" t="s">
        <v>203</v>
      </c>
      <c r="BE122" s="54"/>
      <c r="BF122" s="54"/>
      <c r="BG122" s="54"/>
      <c r="BH122" s="54"/>
      <c r="BI122" s="54"/>
      <c r="BJ122" s="55"/>
      <c r="BK122" s="4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42"/>
      <c r="BY122" s="4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42"/>
      <c r="CN122" s="4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42"/>
      <c r="DD122" s="4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42"/>
      <c r="DQ122" s="4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42"/>
      <c r="ED122" s="4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42"/>
      <c r="ES122" s="4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44"/>
    </row>
    <row r="123" spans="1:164" ht="12">
      <c r="A123" s="58" t="s">
        <v>204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23" t="s">
        <v>75</v>
      </c>
      <c r="AY123" s="24"/>
      <c r="AZ123" s="24"/>
      <c r="BA123" s="24"/>
      <c r="BB123" s="24"/>
      <c r="BC123" s="25"/>
      <c r="BD123" s="26"/>
      <c r="BE123" s="24"/>
      <c r="BF123" s="24"/>
      <c r="BG123" s="24"/>
      <c r="BH123" s="24"/>
      <c r="BI123" s="24"/>
      <c r="BJ123" s="25"/>
      <c r="BK123" s="18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20"/>
      <c r="BY123" s="18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20"/>
      <c r="CN123" s="18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20"/>
      <c r="DD123" s="18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20"/>
      <c r="DQ123" s="18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20"/>
      <c r="ED123" s="18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20"/>
      <c r="ES123" s="18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21"/>
    </row>
    <row r="124" spans="1:164" ht="11.25">
      <c r="A124" s="49" t="s">
        <v>39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205</v>
      </c>
      <c r="AY124" s="51"/>
      <c r="AZ124" s="51"/>
      <c r="BA124" s="51"/>
      <c r="BB124" s="51"/>
      <c r="BC124" s="52"/>
      <c r="BD124" s="56" t="s">
        <v>110</v>
      </c>
      <c r="BE124" s="51"/>
      <c r="BF124" s="51"/>
      <c r="BG124" s="51"/>
      <c r="BH124" s="51"/>
      <c r="BI124" s="51"/>
      <c r="BJ124" s="52"/>
      <c r="BK124" s="17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40"/>
      <c r="BY124" s="17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40"/>
      <c r="CN124" s="17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40"/>
      <c r="DD124" s="17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40"/>
      <c r="DQ124" s="17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40"/>
      <c r="ED124" s="17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40"/>
      <c r="ES124" s="17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43"/>
    </row>
    <row r="125" spans="1:164" ht="11.25">
      <c r="A125" s="95" t="s">
        <v>249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53"/>
      <c r="AY125" s="54"/>
      <c r="AZ125" s="54"/>
      <c r="BA125" s="54"/>
      <c r="BB125" s="54"/>
      <c r="BC125" s="55"/>
      <c r="BD125" s="57"/>
      <c r="BE125" s="54"/>
      <c r="BF125" s="54"/>
      <c r="BG125" s="54"/>
      <c r="BH125" s="54"/>
      <c r="BI125" s="54"/>
      <c r="BJ125" s="55"/>
      <c r="BK125" s="4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42"/>
      <c r="BY125" s="4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42"/>
      <c r="CN125" s="4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42"/>
      <c r="DD125" s="4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42"/>
      <c r="DQ125" s="4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42"/>
      <c r="ED125" s="4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42"/>
      <c r="ES125" s="4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44"/>
    </row>
    <row r="126" spans="1:164" s="14" customFormat="1" ht="11.25">
      <c r="A126" s="95" t="s">
        <v>185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6" t="s">
        <v>247</v>
      </c>
      <c r="AY126" s="97"/>
      <c r="AZ126" s="97"/>
      <c r="BA126" s="97"/>
      <c r="BB126" s="97"/>
      <c r="BC126" s="98"/>
      <c r="BD126" s="99" t="s">
        <v>110</v>
      </c>
      <c r="BE126" s="97"/>
      <c r="BF126" s="97"/>
      <c r="BG126" s="97"/>
      <c r="BH126" s="97"/>
      <c r="BI126" s="97"/>
      <c r="BJ126" s="98"/>
      <c r="BK126" s="91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3"/>
      <c r="BY126" s="91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3"/>
      <c r="CN126" s="91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3"/>
      <c r="DD126" s="91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3"/>
      <c r="DQ126" s="91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3"/>
      <c r="ED126" s="91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3"/>
      <c r="ES126" s="91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4"/>
    </row>
    <row r="127" spans="1:164" ht="11.25">
      <c r="A127" s="87" t="s">
        <v>198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3" t="s">
        <v>206</v>
      </c>
      <c r="AY127" s="54"/>
      <c r="AZ127" s="54"/>
      <c r="BA127" s="54"/>
      <c r="BB127" s="54"/>
      <c r="BC127" s="55"/>
      <c r="BD127" s="57" t="s">
        <v>207</v>
      </c>
      <c r="BE127" s="54"/>
      <c r="BF127" s="54"/>
      <c r="BG127" s="54"/>
      <c r="BH127" s="54"/>
      <c r="BI127" s="54"/>
      <c r="BJ127" s="55"/>
      <c r="BK127" s="4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42"/>
      <c r="BY127" s="4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42"/>
      <c r="CN127" s="4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42"/>
      <c r="DD127" s="4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42"/>
      <c r="DQ127" s="4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42"/>
      <c r="ED127" s="4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42"/>
      <c r="ES127" s="4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44"/>
    </row>
    <row r="128" spans="1:164" ht="11.25">
      <c r="A128" s="87" t="s">
        <v>201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53" t="s">
        <v>208</v>
      </c>
      <c r="AY128" s="54"/>
      <c r="AZ128" s="54"/>
      <c r="BA128" s="54"/>
      <c r="BB128" s="54"/>
      <c r="BC128" s="55"/>
      <c r="BD128" s="57" t="s">
        <v>209</v>
      </c>
      <c r="BE128" s="54"/>
      <c r="BF128" s="54"/>
      <c r="BG128" s="54"/>
      <c r="BH128" s="54"/>
      <c r="BI128" s="54"/>
      <c r="BJ128" s="55"/>
      <c r="BK128" s="4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42"/>
      <c r="BY128" s="4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42"/>
      <c r="CN128" s="4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42"/>
      <c r="DD128" s="4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42"/>
      <c r="DQ128" s="4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42"/>
      <c r="ED128" s="4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42"/>
      <c r="ES128" s="4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44"/>
    </row>
    <row r="129" spans="1:164" ht="12">
      <c r="A129" s="58" t="s">
        <v>210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23" t="s">
        <v>211</v>
      </c>
      <c r="AY129" s="24"/>
      <c r="AZ129" s="24"/>
      <c r="BA129" s="24"/>
      <c r="BB129" s="24"/>
      <c r="BC129" s="25"/>
      <c r="BD129" s="26" t="s">
        <v>59</v>
      </c>
      <c r="BE129" s="24"/>
      <c r="BF129" s="24"/>
      <c r="BG129" s="24"/>
      <c r="BH129" s="24"/>
      <c r="BI129" s="24"/>
      <c r="BJ129" s="25"/>
      <c r="BK129" s="18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20"/>
      <c r="BY129" s="18">
        <v>0</v>
      </c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20"/>
      <c r="CN129" s="18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20"/>
      <c r="DD129" s="18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20"/>
      <c r="DQ129" s="18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20"/>
      <c r="ED129" s="18">
        <v>0</v>
      </c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20"/>
      <c r="ES129" s="18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21"/>
    </row>
    <row r="130" spans="1:164" ht="11.25">
      <c r="A130" s="87" t="s">
        <v>212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53" t="s">
        <v>200</v>
      </c>
      <c r="AY130" s="54"/>
      <c r="AZ130" s="54"/>
      <c r="BA130" s="54"/>
      <c r="BB130" s="54"/>
      <c r="BC130" s="55"/>
      <c r="BD130" s="57" t="s">
        <v>188</v>
      </c>
      <c r="BE130" s="54"/>
      <c r="BF130" s="54"/>
      <c r="BG130" s="54"/>
      <c r="BH130" s="54"/>
      <c r="BI130" s="54"/>
      <c r="BJ130" s="55"/>
      <c r="BK130" s="4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42"/>
      <c r="BY130" s="41">
        <f>BY39</f>
        <v>2237724.84</v>
      </c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42"/>
      <c r="CN130" s="4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42"/>
      <c r="DD130" s="4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42"/>
      <c r="DQ130" s="4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42"/>
      <c r="ED130" s="41">
        <f>BY130</f>
        <v>2237724.84</v>
      </c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42"/>
      <c r="ES130" s="41" t="s">
        <v>59</v>
      </c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44"/>
    </row>
    <row r="131" spans="1:164" ht="11.25">
      <c r="A131" s="87" t="s">
        <v>213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53" t="s">
        <v>207</v>
      </c>
      <c r="AY131" s="54"/>
      <c r="AZ131" s="54"/>
      <c r="BA131" s="54"/>
      <c r="BB131" s="54"/>
      <c r="BC131" s="55"/>
      <c r="BD131" s="57" t="s">
        <v>191</v>
      </c>
      <c r="BE131" s="54"/>
      <c r="BF131" s="54"/>
      <c r="BG131" s="54"/>
      <c r="BH131" s="54"/>
      <c r="BI131" s="54"/>
      <c r="BJ131" s="55"/>
      <c r="BK131" s="4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42"/>
      <c r="BY131" s="41">
        <f>BY47</f>
        <v>2237724.8400000003</v>
      </c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42"/>
      <c r="CN131" s="4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42"/>
      <c r="DD131" s="4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42"/>
      <c r="DQ131" s="4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42"/>
      <c r="ED131" s="41">
        <f>BY131</f>
        <v>2237724.8400000003</v>
      </c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42"/>
      <c r="ES131" s="41" t="s">
        <v>59</v>
      </c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44"/>
    </row>
    <row r="132" spans="1:164" ht="24" customHeight="1">
      <c r="A132" s="58" t="s">
        <v>215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23" t="s">
        <v>214</v>
      </c>
      <c r="AY132" s="24"/>
      <c r="AZ132" s="24"/>
      <c r="BA132" s="24"/>
      <c r="BB132" s="24"/>
      <c r="BC132" s="25"/>
      <c r="BD132" s="26" t="s">
        <v>59</v>
      </c>
      <c r="BE132" s="24"/>
      <c r="BF132" s="24"/>
      <c r="BG132" s="24"/>
      <c r="BH132" s="24"/>
      <c r="BI132" s="24"/>
      <c r="BJ132" s="25"/>
      <c r="BK132" s="18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20"/>
      <c r="BY132" s="18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20"/>
      <c r="CN132" s="18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20"/>
      <c r="DD132" s="18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20"/>
      <c r="DQ132" s="18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20"/>
      <c r="ED132" s="18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20"/>
      <c r="ES132" s="18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21"/>
    </row>
    <row r="133" spans="1:164" ht="11.25">
      <c r="A133" s="49" t="s">
        <v>50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50" t="s">
        <v>216</v>
      </c>
      <c r="AY133" s="51"/>
      <c r="AZ133" s="51"/>
      <c r="BA133" s="51"/>
      <c r="BB133" s="51"/>
      <c r="BC133" s="52"/>
      <c r="BD133" s="56" t="s">
        <v>188</v>
      </c>
      <c r="BE133" s="51"/>
      <c r="BF133" s="51"/>
      <c r="BG133" s="51"/>
      <c r="BH133" s="51"/>
      <c r="BI133" s="51"/>
      <c r="BJ133" s="52"/>
      <c r="BK133" s="17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40"/>
      <c r="BY133" s="17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40"/>
      <c r="CN133" s="17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40"/>
      <c r="DD133" s="17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40"/>
      <c r="DQ133" s="17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40"/>
      <c r="ED133" s="17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40"/>
      <c r="ES133" s="88" t="s">
        <v>59</v>
      </c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90"/>
    </row>
    <row r="134" spans="1:164" ht="11.25">
      <c r="A134" s="87" t="s">
        <v>217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53"/>
      <c r="AY134" s="54"/>
      <c r="AZ134" s="54"/>
      <c r="BA134" s="54"/>
      <c r="BB134" s="54"/>
      <c r="BC134" s="55"/>
      <c r="BD134" s="57"/>
      <c r="BE134" s="54"/>
      <c r="BF134" s="54"/>
      <c r="BG134" s="54"/>
      <c r="BH134" s="54"/>
      <c r="BI134" s="54"/>
      <c r="BJ134" s="55"/>
      <c r="BK134" s="4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42"/>
      <c r="BY134" s="4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42"/>
      <c r="CN134" s="4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42"/>
      <c r="DD134" s="4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42"/>
      <c r="DQ134" s="4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42"/>
      <c r="ED134" s="4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42"/>
      <c r="ES134" s="75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7"/>
    </row>
    <row r="135" spans="1:164" ht="11.25">
      <c r="A135" s="87" t="s">
        <v>218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53" t="s">
        <v>219</v>
      </c>
      <c r="AY135" s="54"/>
      <c r="AZ135" s="54"/>
      <c r="BA135" s="54"/>
      <c r="BB135" s="54"/>
      <c r="BC135" s="55"/>
      <c r="BD135" s="57" t="s">
        <v>191</v>
      </c>
      <c r="BE135" s="54"/>
      <c r="BF135" s="54"/>
      <c r="BG135" s="54"/>
      <c r="BH135" s="54"/>
      <c r="BI135" s="54"/>
      <c r="BJ135" s="55"/>
      <c r="BK135" s="4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42"/>
      <c r="BY135" s="4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42"/>
      <c r="CN135" s="4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42"/>
      <c r="DD135" s="4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42"/>
      <c r="DQ135" s="4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42"/>
      <c r="ED135" s="4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42"/>
      <c r="ES135" s="75" t="s">
        <v>59</v>
      </c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7"/>
    </row>
    <row r="136" ht="11.25">
      <c r="FH136" s="2" t="s">
        <v>220</v>
      </c>
    </row>
    <row r="137" ht="3.75" customHeight="1"/>
    <row r="138" spans="1:164" ht="11.25">
      <c r="A138" s="64" t="s">
        <v>0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5"/>
      <c r="AX138" s="80" t="s">
        <v>1</v>
      </c>
      <c r="AY138" s="81"/>
      <c r="AZ138" s="81"/>
      <c r="BA138" s="81"/>
      <c r="BB138" s="81"/>
      <c r="BC138" s="82"/>
      <c r="BD138" s="80" t="s">
        <v>2</v>
      </c>
      <c r="BE138" s="81"/>
      <c r="BF138" s="81"/>
      <c r="BG138" s="81"/>
      <c r="BH138" s="81"/>
      <c r="BI138" s="81"/>
      <c r="BJ138" s="82"/>
      <c r="BK138" s="80" t="s">
        <v>3</v>
      </c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2"/>
      <c r="BY138" s="86" t="s">
        <v>9</v>
      </c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4"/>
      <c r="ES138" s="80" t="s">
        <v>10</v>
      </c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</row>
    <row r="139" spans="1:164" ht="24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9"/>
      <c r="AX139" s="83"/>
      <c r="AY139" s="84"/>
      <c r="AZ139" s="84"/>
      <c r="BA139" s="84"/>
      <c r="BB139" s="84"/>
      <c r="BC139" s="85"/>
      <c r="BD139" s="83"/>
      <c r="BE139" s="84"/>
      <c r="BF139" s="84"/>
      <c r="BG139" s="84"/>
      <c r="BH139" s="84"/>
      <c r="BI139" s="84"/>
      <c r="BJ139" s="85"/>
      <c r="BK139" s="83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5"/>
      <c r="BY139" s="70" t="s">
        <v>4</v>
      </c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2"/>
      <c r="CN139" s="70" t="s">
        <v>5</v>
      </c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2"/>
      <c r="DD139" s="70" t="s">
        <v>6</v>
      </c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2"/>
      <c r="DQ139" s="70" t="s">
        <v>7</v>
      </c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2"/>
      <c r="ED139" s="70" t="s">
        <v>8</v>
      </c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2"/>
      <c r="ES139" s="83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</row>
    <row r="140" spans="1:164" ht="12" thickBot="1">
      <c r="A140" s="73">
        <v>1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4"/>
      <c r="AX140" s="63">
        <v>2</v>
      </c>
      <c r="AY140" s="64"/>
      <c r="AZ140" s="64"/>
      <c r="BA140" s="64"/>
      <c r="BB140" s="64"/>
      <c r="BC140" s="65"/>
      <c r="BD140" s="63">
        <v>3</v>
      </c>
      <c r="BE140" s="64"/>
      <c r="BF140" s="64"/>
      <c r="BG140" s="64"/>
      <c r="BH140" s="64"/>
      <c r="BI140" s="64"/>
      <c r="BJ140" s="65"/>
      <c r="BK140" s="63">
        <v>4</v>
      </c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5"/>
      <c r="BY140" s="63">
        <v>5</v>
      </c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5"/>
      <c r="CN140" s="63">
        <v>6</v>
      </c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5"/>
      <c r="DD140" s="63">
        <v>7</v>
      </c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5"/>
      <c r="DQ140" s="63">
        <v>8</v>
      </c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5"/>
      <c r="ED140" s="63">
        <v>9</v>
      </c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5"/>
      <c r="ES140" s="63">
        <v>10</v>
      </c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</row>
    <row r="141" spans="1:164" ht="12">
      <c r="A141" s="58" t="s">
        <v>221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66" t="s">
        <v>209</v>
      </c>
      <c r="AY141" s="67"/>
      <c r="AZ141" s="67"/>
      <c r="BA141" s="67"/>
      <c r="BB141" s="67"/>
      <c r="BC141" s="68"/>
      <c r="BD141" s="69" t="s">
        <v>59</v>
      </c>
      <c r="BE141" s="67"/>
      <c r="BF141" s="67"/>
      <c r="BG141" s="67"/>
      <c r="BH141" s="67"/>
      <c r="BI141" s="67"/>
      <c r="BJ141" s="68"/>
      <c r="BK141" s="59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1"/>
      <c r="BY141" s="59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1"/>
      <c r="CN141" s="59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1"/>
      <c r="DD141" s="59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1"/>
      <c r="DQ141" s="59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1"/>
      <c r="ED141" s="59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1"/>
      <c r="ES141" s="59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2"/>
    </row>
    <row r="142" spans="1:164" ht="11.25">
      <c r="A142" s="49" t="s">
        <v>50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50" t="s">
        <v>222</v>
      </c>
      <c r="AY142" s="51"/>
      <c r="AZ142" s="51"/>
      <c r="BA142" s="51"/>
      <c r="BB142" s="51"/>
      <c r="BC142" s="52"/>
      <c r="BD142" s="56"/>
      <c r="BE142" s="51"/>
      <c r="BF142" s="51"/>
      <c r="BG142" s="51"/>
      <c r="BH142" s="51"/>
      <c r="BI142" s="51"/>
      <c r="BJ142" s="52"/>
      <c r="BK142" s="17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40"/>
      <c r="BY142" s="17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40"/>
      <c r="CN142" s="17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40"/>
      <c r="DD142" s="17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40"/>
      <c r="DQ142" s="17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40"/>
      <c r="ED142" s="17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40"/>
      <c r="ES142" s="17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43"/>
    </row>
    <row r="143" spans="1:164" ht="22.5" customHeight="1">
      <c r="A143" s="22" t="s">
        <v>223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53"/>
      <c r="AY143" s="54"/>
      <c r="AZ143" s="54"/>
      <c r="BA143" s="54"/>
      <c r="BB143" s="54"/>
      <c r="BC143" s="55"/>
      <c r="BD143" s="57"/>
      <c r="BE143" s="54"/>
      <c r="BF143" s="54"/>
      <c r="BG143" s="54"/>
      <c r="BH143" s="54"/>
      <c r="BI143" s="54"/>
      <c r="BJ143" s="55"/>
      <c r="BK143" s="4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42"/>
      <c r="BY143" s="4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42"/>
      <c r="CN143" s="4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42"/>
      <c r="DD143" s="4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42"/>
      <c r="DQ143" s="4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42"/>
      <c r="ED143" s="4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42"/>
      <c r="ES143" s="4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44"/>
    </row>
    <row r="144" spans="1:164" ht="22.5" customHeight="1">
      <c r="A144" s="22" t="s">
        <v>225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53" t="s">
        <v>224</v>
      </c>
      <c r="AY144" s="54"/>
      <c r="AZ144" s="54"/>
      <c r="BA144" s="54"/>
      <c r="BB144" s="54"/>
      <c r="BC144" s="55"/>
      <c r="BD144" s="57"/>
      <c r="BE144" s="54"/>
      <c r="BF144" s="54"/>
      <c r="BG144" s="54"/>
      <c r="BH144" s="54"/>
      <c r="BI144" s="54"/>
      <c r="BJ144" s="55"/>
      <c r="BK144" s="4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42"/>
      <c r="BY144" s="4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42"/>
      <c r="CN144" s="4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42"/>
      <c r="DD144" s="4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42"/>
      <c r="DQ144" s="4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42"/>
      <c r="ED144" s="4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42"/>
      <c r="ES144" s="4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44"/>
    </row>
    <row r="145" spans="1:164" ht="24" customHeight="1">
      <c r="A145" s="58" t="s">
        <v>226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23" t="s">
        <v>227</v>
      </c>
      <c r="AY145" s="24"/>
      <c r="AZ145" s="24"/>
      <c r="BA145" s="24"/>
      <c r="BB145" s="24"/>
      <c r="BC145" s="25"/>
      <c r="BD145" s="26" t="s">
        <v>59</v>
      </c>
      <c r="BE145" s="24"/>
      <c r="BF145" s="24"/>
      <c r="BG145" s="24"/>
      <c r="BH145" s="24"/>
      <c r="BI145" s="24"/>
      <c r="BJ145" s="25"/>
      <c r="BK145" s="18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20"/>
      <c r="BY145" s="18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20"/>
      <c r="CN145" s="18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20"/>
      <c r="DD145" s="18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20"/>
      <c r="DQ145" s="18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20"/>
      <c r="ED145" s="18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20"/>
      <c r="ES145" s="18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21"/>
    </row>
    <row r="146" spans="1:164" ht="11.25">
      <c r="A146" s="49" t="s">
        <v>50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50" t="s">
        <v>228</v>
      </c>
      <c r="AY146" s="51"/>
      <c r="AZ146" s="51"/>
      <c r="BA146" s="51"/>
      <c r="BB146" s="51"/>
      <c r="BC146" s="52"/>
      <c r="BD146" s="56"/>
      <c r="BE146" s="51"/>
      <c r="BF146" s="51"/>
      <c r="BG146" s="51"/>
      <c r="BH146" s="51"/>
      <c r="BI146" s="51"/>
      <c r="BJ146" s="52"/>
      <c r="BK146" s="17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40"/>
      <c r="BY146" s="17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40"/>
      <c r="CN146" s="17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40"/>
      <c r="DD146" s="17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40"/>
      <c r="DQ146" s="17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40"/>
      <c r="ED146" s="17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40"/>
      <c r="ES146" s="17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43"/>
    </row>
    <row r="147" spans="1:164" ht="22.5" customHeight="1">
      <c r="A147" s="22" t="s">
        <v>230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53"/>
      <c r="AY147" s="54"/>
      <c r="AZ147" s="54"/>
      <c r="BA147" s="54"/>
      <c r="BB147" s="54"/>
      <c r="BC147" s="55"/>
      <c r="BD147" s="57"/>
      <c r="BE147" s="54"/>
      <c r="BF147" s="54"/>
      <c r="BG147" s="54"/>
      <c r="BH147" s="54"/>
      <c r="BI147" s="54"/>
      <c r="BJ147" s="55"/>
      <c r="BK147" s="4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42"/>
      <c r="BY147" s="4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42"/>
      <c r="CN147" s="4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42"/>
      <c r="DD147" s="4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42"/>
      <c r="DQ147" s="4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42"/>
      <c r="ED147" s="4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42"/>
      <c r="ES147" s="4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44"/>
    </row>
    <row r="148" spans="1:164" ht="22.5" customHeight="1" thickBot="1">
      <c r="A148" s="37" t="s">
        <v>231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8"/>
      <c r="AX148" s="48" t="s">
        <v>229</v>
      </c>
      <c r="AY148" s="46"/>
      <c r="AZ148" s="46"/>
      <c r="BA148" s="46"/>
      <c r="BB148" s="46"/>
      <c r="BC148" s="47"/>
      <c r="BD148" s="45"/>
      <c r="BE148" s="46"/>
      <c r="BF148" s="46"/>
      <c r="BG148" s="46"/>
      <c r="BH148" s="46"/>
      <c r="BI148" s="46"/>
      <c r="BJ148" s="47"/>
      <c r="BK148" s="33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5"/>
      <c r="BY148" s="33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5"/>
      <c r="CN148" s="33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5"/>
      <c r="DD148" s="33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5"/>
      <c r="DQ148" s="33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5"/>
      <c r="ED148" s="33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5"/>
      <c r="ES148" s="33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6"/>
    </row>
    <row r="151" spans="1:92" ht="11.25">
      <c r="A151" s="1" t="s">
        <v>232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M151" s="32" t="s">
        <v>275</v>
      </c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CN151" s="1" t="s">
        <v>233</v>
      </c>
    </row>
    <row r="152" spans="1:158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0" t="s">
        <v>234</v>
      </c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M152" s="30" t="s">
        <v>235</v>
      </c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CN152" s="1" t="s">
        <v>236</v>
      </c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</row>
    <row r="153" spans="115:158" ht="11.25">
      <c r="DK153" s="30" t="s">
        <v>234</v>
      </c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"/>
      <c r="EC153" s="30" t="s">
        <v>235</v>
      </c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</row>
    <row r="154" spans="1:66" ht="11.25">
      <c r="A154" s="1" t="s">
        <v>237</v>
      </c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M154" s="32" t="s">
        <v>276</v>
      </c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</row>
    <row r="155" spans="18:164" ht="11.25">
      <c r="R155" s="30" t="s">
        <v>234</v>
      </c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M155" s="30" t="s">
        <v>235</v>
      </c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</row>
    <row r="158" spans="65:164" ht="11.25">
      <c r="BM158" s="5" t="s">
        <v>238</v>
      </c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</row>
    <row r="159" spans="98:164" ht="11.25">
      <c r="CT159" s="30" t="s">
        <v>239</v>
      </c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</row>
    <row r="160" ht="11.25">
      <c r="BM160" s="1" t="s">
        <v>232</v>
      </c>
    </row>
    <row r="161" spans="65:164" ht="11.25">
      <c r="BM161" s="1" t="s">
        <v>240</v>
      </c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</row>
    <row r="162" spans="87:164" ht="11.25">
      <c r="CI162" s="30" t="s">
        <v>242</v>
      </c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L162" s="30" t="s">
        <v>234</v>
      </c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G162" s="30" t="s">
        <v>235</v>
      </c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</row>
    <row r="164" spans="1:119" ht="11.25">
      <c r="A164" s="1" t="s">
        <v>241</v>
      </c>
      <c r="N164" s="31" t="s">
        <v>277</v>
      </c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J164" s="32" t="s">
        <v>276</v>
      </c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</row>
    <row r="165" spans="14:119" ht="11.25">
      <c r="N165" s="30" t="s">
        <v>242</v>
      </c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P165" s="30" t="s">
        <v>234</v>
      </c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J165" s="30" t="s">
        <v>235</v>
      </c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N165" s="30" t="s">
        <v>243</v>
      </c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</row>
    <row r="167" spans="1:164" ht="11.25">
      <c r="A167" s="28" t="s">
        <v>244</v>
      </c>
      <c r="B167" s="28"/>
      <c r="C167" s="29" t="s">
        <v>278</v>
      </c>
      <c r="D167" s="29"/>
      <c r="E167" s="29"/>
      <c r="F167" s="1" t="s">
        <v>244</v>
      </c>
      <c r="I167" s="29" t="s">
        <v>251</v>
      </c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8">
        <v>20</v>
      </c>
      <c r="Z167" s="28"/>
      <c r="AA167" s="28"/>
      <c r="AB167" s="28"/>
      <c r="AC167" s="27" t="s">
        <v>252</v>
      </c>
      <c r="AD167" s="27"/>
      <c r="AE167" s="27"/>
      <c r="AF167" s="1" t="s">
        <v>24</v>
      </c>
      <c r="BK167" s="4"/>
      <c r="BL167" s="4"/>
      <c r="BM167" s="6"/>
      <c r="CP167" s="6"/>
      <c r="CQ167" s="6"/>
      <c r="CR167" s="6"/>
      <c r="CS167" s="6"/>
      <c r="CT167" s="6"/>
      <c r="CU167" s="6"/>
      <c r="CV167" s="4"/>
      <c r="CW167" s="4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4"/>
      <c r="DU167" s="4"/>
      <c r="DV167" s="7"/>
      <c r="DW167" s="7"/>
      <c r="DX167" s="8"/>
      <c r="DY167" s="8"/>
      <c r="DZ167" s="8"/>
      <c r="EA167" s="4"/>
      <c r="EB167" s="4"/>
      <c r="EC167" s="4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7"/>
      <c r="EU167" s="7"/>
      <c r="EV167" s="7"/>
      <c r="EW167" s="7"/>
      <c r="EX167" s="7"/>
      <c r="EY167" s="9"/>
      <c r="EZ167" s="9"/>
      <c r="FA167" s="4"/>
      <c r="FB167" s="4"/>
      <c r="FC167" s="4"/>
      <c r="FD167" s="4"/>
      <c r="FE167" s="4"/>
      <c r="FF167" s="4"/>
      <c r="FG167" s="4"/>
      <c r="FH167" s="4"/>
    </row>
    <row r="168" spans="63:164" s="3" customFormat="1" ht="3" customHeight="1">
      <c r="BK168" s="10"/>
      <c r="BL168" s="10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0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2"/>
      <c r="CW168" s="12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0"/>
      <c r="DU168" s="10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0"/>
      <c r="FE168" s="10"/>
      <c r="FF168" s="10"/>
      <c r="FG168" s="10"/>
      <c r="FH168" s="10"/>
    </row>
  </sheetData>
  <mergeCells count="1101">
    <mergeCell ref="BY62:CM62"/>
    <mergeCell ref="CN62:DC62"/>
    <mergeCell ref="DD62:DP62"/>
    <mergeCell ref="DQ62:EC62"/>
    <mergeCell ref="A62:AW62"/>
    <mergeCell ref="AX62:BC62"/>
    <mergeCell ref="BD62:BJ62"/>
    <mergeCell ref="BK62:BX62"/>
    <mergeCell ref="DQ97:EC97"/>
    <mergeCell ref="ED97:ER97"/>
    <mergeCell ref="ES97:FH97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7:DC97"/>
    <mergeCell ref="DD97:DP97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6:DC96"/>
    <mergeCell ref="DD96:DP96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0:EC90"/>
    <mergeCell ref="ED90:ER90"/>
    <mergeCell ref="ES90:FH90"/>
    <mergeCell ref="A93:AW93"/>
    <mergeCell ref="AX93:BC93"/>
    <mergeCell ref="BD93:BJ93"/>
    <mergeCell ref="BK93:BX93"/>
    <mergeCell ref="BY93:CM93"/>
    <mergeCell ref="CN93:DC93"/>
    <mergeCell ref="DD93:DP93"/>
    <mergeCell ref="CN90:DB90"/>
    <mergeCell ref="BY90:CM90"/>
    <mergeCell ref="DD90:DP90"/>
    <mergeCell ref="A90:AW90"/>
    <mergeCell ref="AX90:BC90"/>
    <mergeCell ref="BD90:BJ90"/>
    <mergeCell ref="BK90:BX90"/>
    <mergeCell ref="ES72:FH72"/>
    <mergeCell ref="A72:AW72"/>
    <mergeCell ref="ED70:ER71"/>
    <mergeCell ref="ES70:FH71"/>
    <mergeCell ref="A71:AW71"/>
    <mergeCell ref="AX72:BC72"/>
    <mergeCell ref="BD72:BJ72"/>
    <mergeCell ref="BK72:BX72"/>
    <mergeCell ref="BY72:CM72"/>
    <mergeCell ref="CN72:DC72"/>
    <mergeCell ref="DD72:DP72"/>
    <mergeCell ref="DQ72:EC72"/>
    <mergeCell ref="ED69:ER69"/>
    <mergeCell ref="ED72:ER72"/>
    <mergeCell ref="ES69:FH69"/>
    <mergeCell ref="A70:AW70"/>
    <mergeCell ref="AX70:BC71"/>
    <mergeCell ref="BD70:BJ71"/>
    <mergeCell ref="BK70:BX71"/>
    <mergeCell ref="BY70:CM71"/>
    <mergeCell ref="CN70:DC71"/>
    <mergeCell ref="DD70:DP71"/>
    <mergeCell ref="DQ70:EC71"/>
    <mergeCell ref="ED68:ER68"/>
    <mergeCell ref="ES68:FH68"/>
    <mergeCell ref="A69:AW69"/>
    <mergeCell ref="AX69:BC69"/>
    <mergeCell ref="BD69:BJ69"/>
    <mergeCell ref="BK69:BX69"/>
    <mergeCell ref="BY69:CM69"/>
    <mergeCell ref="CN69:DC69"/>
    <mergeCell ref="DD69:DP69"/>
    <mergeCell ref="DQ69:EC69"/>
    <mergeCell ref="BY68:CM68"/>
    <mergeCell ref="CN68:DC68"/>
    <mergeCell ref="DD68:DP68"/>
    <mergeCell ref="DQ68:EC68"/>
    <mergeCell ref="A68:AW68"/>
    <mergeCell ref="AX68:BC68"/>
    <mergeCell ref="BD68:BJ68"/>
    <mergeCell ref="BK68:BX68"/>
    <mergeCell ref="DQ66:EC67"/>
    <mergeCell ref="ED66:ER67"/>
    <mergeCell ref="ES66:FH67"/>
    <mergeCell ref="A67:AW67"/>
    <mergeCell ref="DQ65:EC65"/>
    <mergeCell ref="ED65:ER65"/>
    <mergeCell ref="ES65:FH65"/>
    <mergeCell ref="A66:AW66"/>
    <mergeCell ref="AX66:BC67"/>
    <mergeCell ref="BD66:BJ67"/>
    <mergeCell ref="BK66:BX67"/>
    <mergeCell ref="BY66:CM67"/>
    <mergeCell ref="CN66:DC67"/>
    <mergeCell ref="DD66:DP67"/>
    <mergeCell ref="DQ64:EC64"/>
    <mergeCell ref="ED64:ER64"/>
    <mergeCell ref="ES64:FH64"/>
    <mergeCell ref="A65:AW65"/>
    <mergeCell ref="AX65:BC65"/>
    <mergeCell ref="BD65:BJ65"/>
    <mergeCell ref="BK65:BX65"/>
    <mergeCell ref="BY65:CM65"/>
    <mergeCell ref="CN65:DC65"/>
    <mergeCell ref="DD65:DP65"/>
    <mergeCell ref="DQ60:EC60"/>
    <mergeCell ref="ED60:ER60"/>
    <mergeCell ref="ES60:FH60"/>
    <mergeCell ref="A64:AW64"/>
    <mergeCell ref="AX64:BC64"/>
    <mergeCell ref="BD64:BJ64"/>
    <mergeCell ref="BK64:BX64"/>
    <mergeCell ref="BY64:CM64"/>
    <mergeCell ref="CN64:DC64"/>
    <mergeCell ref="DD64:DP64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BY52:CM52"/>
    <mergeCell ref="CN52:DC52"/>
    <mergeCell ref="DD52:DP52"/>
    <mergeCell ref="DQ52:EC52"/>
    <mergeCell ref="A52:AW52"/>
    <mergeCell ref="AX52:BC52"/>
    <mergeCell ref="BD52:BJ52"/>
    <mergeCell ref="BK52:BX52"/>
    <mergeCell ref="DQ50:EC51"/>
    <mergeCell ref="ED50:ER51"/>
    <mergeCell ref="ES50:FH51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A46:AW46"/>
    <mergeCell ref="AX46:BC46"/>
    <mergeCell ref="BD46:BJ46"/>
    <mergeCell ref="BK46:BX46"/>
    <mergeCell ref="CN45:DC45"/>
    <mergeCell ref="DD45:DP45"/>
    <mergeCell ref="DQ45:EC45"/>
    <mergeCell ref="ED45:ER45"/>
    <mergeCell ref="ED41:ER41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39:CM39"/>
    <mergeCell ref="CN39:DC39"/>
    <mergeCell ref="DD39:DP39"/>
    <mergeCell ref="DQ39:EC39"/>
    <mergeCell ref="A39:AW39"/>
    <mergeCell ref="AX39:BC39"/>
    <mergeCell ref="BD39:BJ39"/>
    <mergeCell ref="BK39:BX39"/>
    <mergeCell ref="DQ37:EC38"/>
    <mergeCell ref="ED37:ER38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DQ24:EC25"/>
    <mergeCell ref="ED24:ER25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BY18:CM18"/>
    <mergeCell ref="CN18:DC18"/>
    <mergeCell ref="DD18:DP18"/>
    <mergeCell ref="DQ18:EC18"/>
    <mergeCell ref="A18:AW18"/>
    <mergeCell ref="AX18:BC18"/>
    <mergeCell ref="BD18:BJ18"/>
    <mergeCell ref="BK18:BX18"/>
    <mergeCell ref="AX6:EC6"/>
    <mergeCell ref="AX7:EC7"/>
    <mergeCell ref="AX10:EC10"/>
    <mergeCell ref="AX9:EC9"/>
    <mergeCell ref="BJ4:CD4"/>
    <mergeCell ref="CE4:CH4"/>
    <mergeCell ref="CI4:CK4"/>
    <mergeCell ref="AX5:EC5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ES3:FH3"/>
    <mergeCell ref="ES4:FH4"/>
    <mergeCell ref="ES5:FH5"/>
    <mergeCell ref="ES6:FH6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D16:ER16"/>
    <mergeCell ref="ES16:FH16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ED15:ER15"/>
    <mergeCell ref="BY14:ER14"/>
    <mergeCell ref="ES14:FH15"/>
    <mergeCell ref="BY16:CM16"/>
    <mergeCell ref="CN16:DC16"/>
    <mergeCell ref="DD16:DP16"/>
    <mergeCell ref="BY15:CM15"/>
    <mergeCell ref="CN15:DC15"/>
    <mergeCell ref="DD15:DP15"/>
    <mergeCell ref="A16:AW16"/>
    <mergeCell ref="AX16:BC16"/>
    <mergeCell ref="BD16:BJ16"/>
    <mergeCell ref="BK16:BX16"/>
    <mergeCell ref="DQ15:EC15"/>
    <mergeCell ref="A14:AW15"/>
    <mergeCell ref="AX14:BC15"/>
    <mergeCell ref="BD14:BJ15"/>
    <mergeCell ref="BK14:BX15"/>
    <mergeCell ref="A75:AW76"/>
    <mergeCell ref="AX75:BC76"/>
    <mergeCell ref="BD75:BJ76"/>
    <mergeCell ref="BK75:BX76"/>
    <mergeCell ref="BY75:ER75"/>
    <mergeCell ref="ES75:FH76"/>
    <mergeCell ref="BY76:CM76"/>
    <mergeCell ref="CN76:DC76"/>
    <mergeCell ref="DD76:DP76"/>
    <mergeCell ref="DQ76:EC76"/>
    <mergeCell ref="ED76:ER76"/>
    <mergeCell ref="A77:AW77"/>
    <mergeCell ref="AX77:BC77"/>
    <mergeCell ref="BD77:BJ77"/>
    <mergeCell ref="BK77:BX77"/>
    <mergeCell ref="BY77:CM77"/>
    <mergeCell ref="CN77:DC77"/>
    <mergeCell ref="DD77:DP77"/>
    <mergeCell ref="DQ77:EC77"/>
    <mergeCell ref="ED77:ER77"/>
    <mergeCell ref="ES77:FH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80"/>
    <mergeCell ref="BD79:BJ80"/>
    <mergeCell ref="BK79:BX80"/>
    <mergeCell ref="BY79:CM80"/>
    <mergeCell ref="CN79:DC80"/>
    <mergeCell ref="DD79:DP80"/>
    <mergeCell ref="DQ79:EC80"/>
    <mergeCell ref="ED79:ER80"/>
    <mergeCell ref="ES79:FH80"/>
    <mergeCell ref="A80:AW80"/>
    <mergeCell ref="A81:AW81"/>
    <mergeCell ref="AX81:BC81"/>
    <mergeCell ref="BD81:BJ81"/>
    <mergeCell ref="BK81:BX81"/>
    <mergeCell ref="BY81:CM81"/>
    <mergeCell ref="CN81:DC81"/>
    <mergeCell ref="DD81:DP81"/>
    <mergeCell ref="DQ81:EC81"/>
    <mergeCell ref="ED81:ER81"/>
    <mergeCell ref="ES81:FH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4"/>
    <mergeCell ref="BD83:BJ84"/>
    <mergeCell ref="BK83:BX84"/>
    <mergeCell ref="BY83:CM84"/>
    <mergeCell ref="CN83:DC84"/>
    <mergeCell ref="DD83:DP84"/>
    <mergeCell ref="DQ83:EC84"/>
    <mergeCell ref="ED83:ER84"/>
    <mergeCell ref="ES83:FH84"/>
    <mergeCell ref="A84:AW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6"/>
    <mergeCell ref="BD86:BJ86"/>
    <mergeCell ref="BK86:BX86"/>
    <mergeCell ref="BY86:CM86"/>
    <mergeCell ref="CN86:DC86"/>
    <mergeCell ref="DD86:DP86"/>
    <mergeCell ref="DQ86:EC86"/>
    <mergeCell ref="ED86:ER86"/>
    <mergeCell ref="ES86:FH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9"/>
    <mergeCell ref="BD88:BJ89"/>
    <mergeCell ref="BK88:BX89"/>
    <mergeCell ref="BY88:CM89"/>
    <mergeCell ref="CN88:DC89"/>
    <mergeCell ref="DD88:DP89"/>
    <mergeCell ref="DQ88:EC89"/>
    <mergeCell ref="ED88:ER89"/>
    <mergeCell ref="ES88:FH89"/>
    <mergeCell ref="A89:AW89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2"/>
    <mergeCell ref="BD92:BJ92"/>
    <mergeCell ref="BK92:BX92"/>
    <mergeCell ref="BY92:CM92"/>
    <mergeCell ref="CN92:DC92"/>
    <mergeCell ref="DD92:DP92"/>
    <mergeCell ref="DQ92:EC92"/>
    <mergeCell ref="ED92:ER92"/>
    <mergeCell ref="ES92:FH92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ES98:FH98"/>
    <mergeCell ref="A99:AW99"/>
    <mergeCell ref="AX99:BC100"/>
    <mergeCell ref="BD99:BJ100"/>
    <mergeCell ref="BK99:BX100"/>
    <mergeCell ref="BY99:CM100"/>
    <mergeCell ref="CN99:DC100"/>
    <mergeCell ref="DD99:DP100"/>
    <mergeCell ref="DQ99:EC100"/>
    <mergeCell ref="ED99:ER100"/>
    <mergeCell ref="ES99:FH100"/>
    <mergeCell ref="A100:AW100"/>
    <mergeCell ref="A101:AW101"/>
    <mergeCell ref="AX101:BC101"/>
    <mergeCell ref="BD101:BJ101"/>
    <mergeCell ref="BK101:BX101"/>
    <mergeCell ref="BY101:CM101"/>
    <mergeCell ref="CN101:DC101"/>
    <mergeCell ref="DD101:DP101"/>
    <mergeCell ref="DQ101:EC101"/>
    <mergeCell ref="ED101:ER101"/>
    <mergeCell ref="ES101:FH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5:AW105"/>
    <mergeCell ref="AX105:BC105"/>
    <mergeCell ref="BD105:BJ105"/>
    <mergeCell ref="BK105:BX105"/>
    <mergeCell ref="BY105:CM105"/>
    <mergeCell ref="CN105:DC105"/>
    <mergeCell ref="DD105:DP105"/>
    <mergeCell ref="DQ105:EC105"/>
    <mergeCell ref="ED105:ER105"/>
    <mergeCell ref="ES105:FH105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D106:EE106"/>
    <mergeCell ref="A108:AW109"/>
    <mergeCell ref="AX108:BC109"/>
    <mergeCell ref="BD108:BJ109"/>
    <mergeCell ref="BK108:BX109"/>
    <mergeCell ref="BY108:ER108"/>
    <mergeCell ref="ES108:FH109"/>
    <mergeCell ref="BY109:CM109"/>
    <mergeCell ref="CN109:DC109"/>
    <mergeCell ref="DD109:DP109"/>
    <mergeCell ref="DQ109:EC109"/>
    <mergeCell ref="ED109:ER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3"/>
    <mergeCell ref="BD112:BJ113"/>
    <mergeCell ref="BK112:BX113"/>
    <mergeCell ref="BY112:CM113"/>
    <mergeCell ref="CN112:DC113"/>
    <mergeCell ref="DD112:DP113"/>
    <mergeCell ref="DQ112:EC113"/>
    <mergeCell ref="ED112:ER113"/>
    <mergeCell ref="ES112:FH113"/>
    <mergeCell ref="A113:AW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5"/>
    <mergeCell ref="BD124:BJ125"/>
    <mergeCell ref="BK124:BX125"/>
    <mergeCell ref="BY124:CM125"/>
    <mergeCell ref="CN124:DC125"/>
    <mergeCell ref="DD124:DP125"/>
    <mergeCell ref="DQ124:EC125"/>
    <mergeCell ref="ED124:ER125"/>
    <mergeCell ref="ES124:FH125"/>
    <mergeCell ref="A125:AW125"/>
    <mergeCell ref="A126:AW126"/>
    <mergeCell ref="AX126:BC126"/>
    <mergeCell ref="BD126:BJ126"/>
    <mergeCell ref="BK126:BX126"/>
    <mergeCell ref="BY126:CM126"/>
    <mergeCell ref="CN126:DC126"/>
    <mergeCell ref="DD126:DP126"/>
    <mergeCell ref="DQ126:EC126"/>
    <mergeCell ref="ED126:ER126"/>
    <mergeCell ref="ES126:FH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28:AW128"/>
    <mergeCell ref="AX128:BC128"/>
    <mergeCell ref="BD128:BJ128"/>
    <mergeCell ref="BK128:BX128"/>
    <mergeCell ref="BY128:CM128"/>
    <mergeCell ref="CN128:DC128"/>
    <mergeCell ref="DD128:DP128"/>
    <mergeCell ref="DQ128:EC128"/>
    <mergeCell ref="ED128:ER128"/>
    <mergeCell ref="ES128:FH128"/>
    <mergeCell ref="A129:AW129"/>
    <mergeCell ref="AX129:BC129"/>
    <mergeCell ref="BD129:BJ129"/>
    <mergeCell ref="BK129:BX129"/>
    <mergeCell ref="BY129:CM129"/>
    <mergeCell ref="CN129:DC129"/>
    <mergeCell ref="DD129:DP129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30:EC130"/>
    <mergeCell ref="ED130:ER130"/>
    <mergeCell ref="ES130:FH130"/>
    <mergeCell ref="A131:AW131"/>
    <mergeCell ref="AX131:BC131"/>
    <mergeCell ref="BD131:BJ131"/>
    <mergeCell ref="BK131:BX131"/>
    <mergeCell ref="BY131:CM131"/>
    <mergeCell ref="CN131:DC131"/>
    <mergeCell ref="DD131:DP131"/>
    <mergeCell ref="DQ131:EC131"/>
    <mergeCell ref="ED131:ER131"/>
    <mergeCell ref="ES131:FH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4"/>
    <mergeCell ref="BD133:BJ134"/>
    <mergeCell ref="BK133:BX134"/>
    <mergeCell ref="BY133:CM134"/>
    <mergeCell ref="CN133:DC134"/>
    <mergeCell ref="DD133:DP134"/>
    <mergeCell ref="DQ133:EC134"/>
    <mergeCell ref="ED133:ER134"/>
    <mergeCell ref="ES133:FH134"/>
    <mergeCell ref="A134:AW134"/>
    <mergeCell ref="A135:AW135"/>
    <mergeCell ref="AX135:BC135"/>
    <mergeCell ref="BD135:BJ135"/>
    <mergeCell ref="BK135:BX135"/>
    <mergeCell ref="BY135:CM135"/>
    <mergeCell ref="CN135:DC135"/>
    <mergeCell ref="DD135:DP135"/>
    <mergeCell ref="DQ135:EC135"/>
    <mergeCell ref="ED135:ER135"/>
    <mergeCell ref="ES135:FH135"/>
    <mergeCell ref="A138:AW139"/>
    <mergeCell ref="AX138:BC139"/>
    <mergeCell ref="BD138:BJ139"/>
    <mergeCell ref="BK138:BX139"/>
    <mergeCell ref="BY138:ER138"/>
    <mergeCell ref="ES138:FH139"/>
    <mergeCell ref="BY139:CM139"/>
    <mergeCell ref="CN139:DC139"/>
    <mergeCell ref="DD139:DP139"/>
    <mergeCell ref="DQ139:EC139"/>
    <mergeCell ref="ED139:ER139"/>
    <mergeCell ref="A140:AW140"/>
    <mergeCell ref="AX140:BC140"/>
    <mergeCell ref="BD140:BJ140"/>
    <mergeCell ref="BK140:BX140"/>
    <mergeCell ref="BY140:CM140"/>
    <mergeCell ref="CN140:DC140"/>
    <mergeCell ref="DD140:DP140"/>
    <mergeCell ref="DQ140:EC140"/>
    <mergeCell ref="ED140:ER140"/>
    <mergeCell ref="ES140:FH140"/>
    <mergeCell ref="A141:AW141"/>
    <mergeCell ref="AX141:BC141"/>
    <mergeCell ref="BD141:BJ141"/>
    <mergeCell ref="BK141:BX141"/>
    <mergeCell ref="BY141:CM141"/>
    <mergeCell ref="CN141:DC141"/>
    <mergeCell ref="DD141:DP141"/>
    <mergeCell ref="DQ141:EC141"/>
    <mergeCell ref="ED141:ER141"/>
    <mergeCell ref="ES141:FH141"/>
    <mergeCell ref="A142:AW142"/>
    <mergeCell ref="AX142:BC143"/>
    <mergeCell ref="BD142:BJ143"/>
    <mergeCell ref="BK142:BX143"/>
    <mergeCell ref="BY142:CM143"/>
    <mergeCell ref="CN142:DC143"/>
    <mergeCell ref="DD142:DP143"/>
    <mergeCell ref="DQ142:EC143"/>
    <mergeCell ref="ED142:ER143"/>
    <mergeCell ref="ES142:FH143"/>
    <mergeCell ref="A143:AW143"/>
    <mergeCell ref="AX144:BC144"/>
    <mergeCell ref="BD144:BJ144"/>
    <mergeCell ref="BK144:BX144"/>
    <mergeCell ref="DK152:DY152"/>
    <mergeCell ref="BY144:CM144"/>
    <mergeCell ref="CN144:DC144"/>
    <mergeCell ref="DD144:DP144"/>
    <mergeCell ref="DQ144:EC144"/>
    <mergeCell ref="DQ145:EC145"/>
    <mergeCell ref="EC152:FB152"/>
    <mergeCell ref="ED144:ER144"/>
    <mergeCell ref="ES144:FH144"/>
    <mergeCell ref="A144:AW144"/>
    <mergeCell ref="A145:AW145"/>
    <mergeCell ref="AX145:BC145"/>
    <mergeCell ref="BD145:BJ145"/>
    <mergeCell ref="BK145:BX145"/>
    <mergeCell ref="BY145:CM145"/>
    <mergeCell ref="CN145:DC145"/>
    <mergeCell ref="DD145:DP145"/>
    <mergeCell ref="ED145:ER145"/>
    <mergeCell ref="ES145:FH145"/>
    <mergeCell ref="A146:AW146"/>
    <mergeCell ref="AX146:BC147"/>
    <mergeCell ref="BD146:BJ147"/>
    <mergeCell ref="BK146:BX147"/>
    <mergeCell ref="BY146:CM147"/>
    <mergeCell ref="CN146:DC147"/>
    <mergeCell ref="DD146:DP147"/>
    <mergeCell ref="DQ146:EC147"/>
    <mergeCell ref="ED146:ER147"/>
    <mergeCell ref="ES146:FH147"/>
    <mergeCell ref="A147:AW147"/>
    <mergeCell ref="BD148:BJ148"/>
    <mergeCell ref="BK148:BX148"/>
    <mergeCell ref="DQ148:EC148"/>
    <mergeCell ref="AX148:BC148"/>
    <mergeCell ref="N152:AI152"/>
    <mergeCell ref="AM152:BN152"/>
    <mergeCell ref="ED148:ER148"/>
    <mergeCell ref="ES148:FH148"/>
    <mergeCell ref="A148:AW148"/>
    <mergeCell ref="N151:AI151"/>
    <mergeCell ref="AM151:BN151"/>
    <mergeCell ref="BY148:CM148"/>
    <mergeCell ref="CN148:DC148"/>
    <mergeCell ref="DD148:DP148"/>
    <mergeCell ref="DK153:DY153"/>
    <mergeCell ref="EC153:FB153"/>
    <mergeCell ref="R154:AI154"/>
    <mergeCell ref="AM154:BN154"/>
    <mergeCell ref="R155:AI155"/>
    <mergeCell ref="AM155:BN155"/>
    <mergeCell ref="CT158:FH158"/>
    <mergeCell ref="CT159:FH159"/>
    <mergeCell ref="DL161:EC161"/>
    <mergeCell ref="EG161:FH161"/>
    <mergeCell ref="DL162:EC162"/>
    <mergeCell ref="EG162:FH162"/>
    <mergeCell ref="CI161:DH161"/>
    <mergeCell ref="CI162:DH162"/>
    <mergeCell ref="N164:AM164"/>
    <mergeCell ref="AP164:BG164"/>
    <mergeCell ref="BJ164:CK164"/>
    <mergeCell ref="N165:AM165"/>
    <mergeCell ref="AP165:BG165"/>
    <mergeCell ref="BJ165:CK165"/>
    <mergeCell ref="CN164:DO164"/>
    <mergeCell ref="CN165:DO165"/>
    <mergeCell ref="AC167:AE167"/>
    <mergeCell ref="A167:B167"/>
    <mergeCell ref="C167:E167"/>
    <mergeCell ref="I167:X167"/>
    <mergeCell ref="Y167:AB167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BY61:CM61"/>
    <mergeCell ref="CN61:DC61"/>
    <mergeCell ref="DD61:DP61"/>
    <mergeCell ref="DQ61:EC61"/>
    <mergeCell ref="A61:AW61"/>
    <mergeCell ref="AX61:BC61"/>
    <mergeCell ref="BD61:BJ61"/>
    <mergeCell ref="BK61:BX61"/>
    <mergeCell ref="ED61:ER61"/>
    <mergeCell ref="ES61:FH61"/>
    <mergeCell ref="ED63:ER63"/>
    <mergeCell ref="ES63:FG63"/>
    <mergeCell ref="ED62:ER62"/>
    <mergeCell ref="ES62:FH62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6" r:id="rId2"/>
  <rowBreaks count="4" manualBreakCount="4">
    <brk id="41" max="163" man="1"/>
    <brk id="72" max="163" man="1"/>
    <brk id="105" max="163" man="1"/>
    <brk id="135" max="16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qwerty</cp:lastModifiedBy>
  <cp:lastPrinted>2012-11-25T16:15:07Z</cp:lastPrinted>
  <dcterms:created xsi:type="dcterms:W3CDTF">2011-04-08T11:46:02Z</dcterms:created>
  <dcterms:modified xsi:type="dcterms:W3CDTF">2013-01-05T09:14:58Z</dcterms:modified>
  <cp:category/>
  <cp:version/>
  <cp:contentType/>
  <cp:contentStatus/>
</cp:coreProperties>
</file>